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ROIDEAS\PROCESO CAS\PROCESOS CAS 2024\"/>
    </mc:Choice>
  </mc:AlternateContent>
  <xr:revisionPtr revIDLastSave="0" documentId="13_ncr:1_{21DD83D7-0FA0-4260-AF48-7316D1902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N° 05" sheetId="3" r:id="rId1"/>
  </sheets>
  <definedNames>
    <definedName name="_xlnm.Print_Area" localSheetId="0">'Anexo N° 05'!$A$1:$U$190</definedName>
    <definedName name="_xlnm.Print_Titles" localSheetId="0">'Anexo N° 05'!$1:$9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7" i="3" l="1"/>
  <c r="X147" i="3"/>
  <c r="Z133" i="3"/>
  <c r="AA133" i="3" s="1"/>
  <c r="S133" i="3" s="1"/>
  <c r="Y133" i="3"/>
  <c r="X133" i="3"/>
  <c r="Y119" i="3"/>
  <c r="Z119" i="3" s="1"/>
  <c r="AA119" i="3" s="1"/>
  <c r="S119" i="3" s="1"/>
  <c r="X119" i="3"/>
  <c r="Z102" i="3"/>
  <c r="AA102" i="3" s="1"/>
  <c r="S102" i="3" s="1"/>
  <c r="Y102" i="3"/>
  <c r="X102" i="3"/>
  <c r="Y88" i="3"/>
  <c r="X88" i="3"/>
  <c r="Z88" i="3" s="1"/>
  <c r="Y75" i="3"/>
  <c r="X75" i="3"/>
  <c r="Z75" i="3" s="1"/>
  <c r="AB133" i="3" l="1"/>
  <c r="T133" i="3" s="1"/>
  <c r="AA88" i="3"/>
  <c r="S88" i="3" s="1"/>
  <c r="Z147" i="3"/>
  <c r="AA147" i="3" s="1"/>
  <c r="S147" i="3" s="1"/>
  <c r="AB119" i="3"/>
  <c r="T119" i="3" s="1"/>
  <c r="AB102" i="3"/>
  <c r="T102" i="3" s="1"/>
  <c r="AA75" i="3"/>
  <c r="AC102" i="3" l="1"/>
  <c r="U102" i="3" s="1"/>
  <c r="AC133" i="3"/>
  <c r="U133" i="3" s="1"/>
  <c r="AB88" i="3"/>
  <c r="T88" i="3" s="1"/>
  <c r="AB147" i="3"/>
  <c r="T147" i="3" s="1"/>
  <c r="AC119" i="3"/>
  <c r="U119" i="3" s="1"/>
  <c r="AB75" i="3"/>
  <c r="T75" i="3" s="1"/>
  <c r="S75" i="3"/>
  <c r="AC88" i="3" l="1"/>
  <c r="U88" i="3" s="1"/>
  <c r="AC147" i="3"/>
  <c r="U147" i="3" s="1"/>
  <c r="AC75" i="3"/>
  <c r="U7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Lisset Leau de La Cruz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Según Convocatoria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Según Convocatoria</t>
        </r>
      </text>
    </comment>
    <comment ref="F15" authorId="0" shapeId="0" xr:uid="{00000000-0006-0000-0000-000003000000}">
      <text>
        <r>
          <rPr>
            <sz val="9"/>
            <color indexed="81"/>
            <rFont val="Tahoma"/>
            <family val="2"/>
          </rPr>
          <t>El código de postulación será publicado en los resultados de la Evaluación Curricular, según cronograma.</t>
        </r>
      </text>
    </comment>
    <comment ref="T29" authorId="0" shapeId="0" xr:uid="{00000000-0006-0000-0000-00000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0" authorId="0" shapeId="0" xr:uid="{00000000-0006-0000-0000-000005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1" authorId="0" shapeId="0" xr:uid="{00000000-0006-0000-0000-000006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2" authorId="0" shapeId="0" xr:uid="{00000000-0006-0000-0000-000007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3" authorId="0" shapeId="0" xr:uid="{00000000-0006-0000-0000-00000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4" authorId="0" shapeId="0" xr:uid="{00000000-0006-0000-0000-00000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5" authorId="0" shapeId="0" xr:uid="{00000000-0006-0000-0000-00000A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6" authorId="0" shapeId="0" xr:uid="{00000000-0006-0000-0000-00000B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7" authorId="0" shapeId="0" xr:uid="{00000000-0006-0000-0000-00000C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8" authorId="0" shapeId="0" xr:uid="{00000000-0006-0000-0000-00000D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9" authorId="0" shapeId="0" xr:uid="{00000000-0006-0000-0000-00000E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0" authorId="0" shapeId="0" xr:uid="{00000000-0006-0000-0000-00000F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1" authorId="0" shapeId="0" xr:uid="{00000000-0006-0000-0000-000010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4" authorId="0" shapeId="0" xr:uid="{00000000-0006-0000-0000-000011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5" authorId="0" shapeId="0" xr:uid="{00000000-0006-0000-0000-000012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6" authorId="0" shapeId="0" xr:uid="{00000000-0006-0000-0000-000013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1" authorId="0" shapeId="0" xr:uid="{00000000-0006-0000-0000-00001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2" authorId="0" shapeId="0" xr:uid="{00000000-0006-0000-0000-000015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3" authorId="0" shapeId="0" xr:uid="{00000000-0006-0000-0000-000016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N58" authorId="0" shapeId="0" xr:uid="{00000000-0006-0000-0000-000017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Q62" authorId="0" shapeId="0" xr:uid="{00000000-0006-0000-0000-00001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Q63" authorId="0" shapeId="0" xr:uid="{00000000-0006-0000-0000-00001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S72" authorId="0" shapeId="0" xr:uid="{00000000-0006-0000-0000-00001A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75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75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7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75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85" authorId="0" shapeId="0" xr:uid="{00000000-0006-0000-0000-00001F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88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88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8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8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99" authorId="0" shapeId="0" xr:uid="{00000000-0006-0000-0000-00002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02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02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0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0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16" authorId="0" shapeId="0" xr:uid="{00000000-0006-0000-0000-00002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19" authorId="0" shapeId="0" xr:uid="{00000000-0006-0000-0000-00002A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19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19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19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30" authorId="0" shapeId="0" xr:uid="{00000000-0006-0000-0000-00002E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33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33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33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3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44" authorId="0" shapeId="0" xr:uid="{00000000-0006-0000-0000-000033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47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47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47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47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O160" authorId="0" shapeId="0" xr:uid="{00000000-0006-0000-0000-00003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</commentList>
</comments>
</file>

<file path=xl/sharedStrings.xml><?xml version="1.0" encoding="utf-8"?>
<sst xmlns="http://schemas.openxmlformats.org/spreadsheetml/2006/main" count="248" uniqueCount="125">
  <si>
    <t>DNI</t>
  </si>
  <si>
    <t>APELLIDOS Y NOMBRES</t>
  </si>
  <si>
    <t>FECHA DE NACIMIENTO</t>
  </si>
  <si>
    <t>SEXO</t>
  </si>
  <si>
    <t>DIRECCIÓN</t>
  </si>
  <si>
    <t>DISTRITO</t>
  </si>
  <si>
    <t>TIENE ALGUNA DISCAPACIDAD</t>
  </si>
  <si>
    <t>SI</t>
  </si>
  <si>
    <t>NO</t>
  </si>
  <si>
    <t>LICENCIADO DE LAS FUERZAS ARMADAS</t>
  </si>
  <si>
    <t>DETALLE DE LA DISCAPACIDAD</t>
  </si>
  <si>
    <t>EMPRESA / ENTIDAD</t>
  </si>
  <si>
    <t>ÓRGANO / UNIDAD ORGÁNICA</t>
  </si>
  <si>
    <t>CARGO / PUESTO</t>
  </si>
  <si>
    <t>PÚBLICO</t>
  </si>
  <si>
    <t>PRIVADO</t>
  </si>
  <si>
    <t>FECHA INICIO</t>
  </si>
  <si>
    <t>FECHA FIN</t>
  </si>
  <si>
    <t>1.-</t>
  </si>
  <si>
    <t>2.-</t>
  </si>
  <si>
    <t>3.-</t>
  </si>
  <si>
    <t>4.-</t>
  </si>
  <si>
    <t>5.-</t>
  </si>
  <si>
    <t>(…)</t>
  </si>
  <si>
    <t>MASCULINO</t>
  </si>
  <si>
    <t>FEMENINO</t>
  </si>
  <si>
    <t>FICHA DE RESUMEN CURRICULAR</t>
  </si>
  <si>
    <t>Primaria</t>
  </si>
  <si>
    <t>Secundaria</t>
  </si>
  <si>
    <t>Egresado Universitario</t>
  </si>
  <si>
    <t>Bachiller Universitario</t>
  </si>
  <si>
    <t>Estudios de Maestría</t>
  </si>
  <si>
    <t>Egresado de Maestría</t>
  </si>
  <si>
    <t>Estudios de Doctorado</t>
  </si>
  <si>
    <t>Egresado de Doctorado</t>
  </si>
  <si>
    <t>COLEGIO/INSTITUTO/ UNIVERSIDAD</t>
  </si>
  <si>
    <t>PROCESO CAS N°:</t>
  </si>
  <si>
    <t>NOMBRE DEL PUESTO:</t>
  </si>
  <si>
    <t>I. DATOS PERSONALES:</t>
  </si>
  <si>
    <t>II. FORMACIÓN PROFESIONAL:</t>
  </si>
  <si>
    <t>DENOMINACIÓN DEL DIPLOMADO O ESPECIALIZACIÓN</t>
  </si>
  <si>
    <t>III. EXPERIENCIA</t>
  </si>
  <si>
    <t>IDIOMA</t>
  </si>
  <si>
    <t>INSTITUCIÓN</t>
  </si>
  <si>
    <t>NIVEL ALCANZADO</t>
  </si>
  <si>
    <t>INGLÉS</t>
  </si>
  <si>
    <t>CONOCIMIENTO</t>
  </si>
  <si>
    <t>N°</t>
  </si>
  <si>
    <t>MARCAR CON (X)</t>
  </si>
  <si>
    <t>No tener condena por delito doloso, con sentencia firme.</t>
  </si>
  <si>
    <t>No estar inhabilitado para ejercer la función pública por decisión administrativa firme o sentencia judicial con calidad de cosa juzgada.</t>
  </si>
  <si>
    <t>No tener antecedentes penales, judiciales y policiales.</t>
  </si>
  <si>
    <t>No tener deuda por concepto de reparaciones civiles a favor de personas y del Estado establecidas en sentencias con calidad de cosa juzgada, que ameriten la inscripción del suscrito en el Registro de Reparaciones Civiles – REDERECI, creado por Ley N° 30353.</t>
  </si>
  <si>
    <t>No estar inscrito en el Registro Único de Condenados Inhabilitados por Delitos contra la Administración Pública, creado por Decreto Legislativo N° 1243.</t>
  </si>
  <si>
    <t>Gozar de buen estado de salud física y mental</t>
  </si>
  <si>
    <t>FIRMA</t>
  </si>
  <si>
    <t>NOMBRE Y APELLIDOS</t>
  </si>
  <si>
    <t>DNI N°</t>
  </si>
  <si>
    <t>PROFESION/ ESPECIALIDAD</t>
  </si>
  <si>
    <t>TELÉFONO FIJO</t>
  </si>
  <si>
    <t>CELULAR</t>
  </si>
  <si>
    <t>ESTADO CIVIL</t>
  </si>
  <si>
    <t>CASADA(O)</t>
  </si>
  <si>
    <t>SOLTERA(O)</t>
  </si>
  <si>
    <t>VIUDA(O)</t>
  </si>
  <si>
    <t>SEPARADA(O)</t>
  </si>
  <si>
    <t>ELIJA
SI O NO</t>
  </si>
  <si>
    <t xml:space="preserve">    B) EXPERIENCIA ESPECÍFICA:</t>
  </si>
  <si>
    <r>
      <t xml:space="preserve">SITUACIÓN </t>
    </r>
    <r>
      <rPr>
        <b/>
        <sz val="11"/>
        <color rgb="FF000000"/>
        <rFont val="Arial"/>
        <family val="2"/>
      </rPr>
      <t>ACADÉMICA</t>
    </r>
  </si>
  <si>
    <t>FECHA DE OBTENCIÓN DE CONSTANCIA/ CERTIFICADO/ TITULO/GRADO
DD/MM/AAAA</t>
  </si>
  <si>
    <t>FOLIO
(*)</t>
  </si>
  <si>
    <t>HORAS</t>
  </si>
  <si>
    <t>DENOMINACIÓN DEL CURSO, TALLER, SEMINARIO, CONFERENCIA ENTRE OTROS</t>
  </si>
  <si>
    <t>TOTAL</t>
  </si>
  <si>
    <t>AÑO</t>
  </si>
  <si>
    <t>MESES</t>
  </si>
  <si>
    <t>DÍAS</t>
  </si>
  <si>
    <t>Mes</t>
  </si>
  <si>
    <t>Día</t>
  </si>
  <si>
    <t>Año</t>
  </si>
  <si>
    <t>FUNCIONES RELACIONADAS AL PUESTO AL CUAL POSTULA</t>
  </si>
  <si>
    <t>IV. CONOCIMIENTO IDIOMAS ACREDITADO CON CERTIFICADO (SÓLO SI EL PUESTO LO REQUIERE)</t>
  </si>
  <si>
    <t>OTROS REQUISITOS INDISPENSABLES PARA EL PUESTO</t>
  </si>
  <si>
    <t xml:space="preserve">    A) EXPERIENCIA GENERAL</t>
  </si>
  <si>
    <t>Colegiado
(SI/NO)</t>
  </si>
  <si>
    <t>NOMBRE DEL COLEGIO</t>
  </si>
  <si>
    <t>Nro. de Colegiatura</t>
  </si>
  <si>
    <t>Habilitado (SI/NO)</t>
  </si>
  <si>
    <t>COLEGIATURA Y HABILITACIÓN</t>
  </si>
  <si>
    <t>COLEGIATURA (Para ser llenado sólo por los postulantes de los puestos que requieran Colegiatura/Habilitación)</t>
  </si>
  <si>
    <t>ANEXO N°05</t>
  </si>
  <si>
    <t>(La sumatoria de la experiencia general no podrá ser menor a la requerida en el Anexo N° 03 "Requisitos del Perfil del Puesto")</t>
  </si>
  <si>
    <t>(La sumatoria de la experiencia específica no podrá ser menor a la requerida en el Anexo N° 03 "Requisitos del Perfil del Puesto")</t>
  </si>
  <si>
    <t>CÓDIGO DE POSTULACIÓN</t>
  </si>
  <si>
    <t>DIPLOMADO Y/O ESTUDIOS DE ESPECIALIZACIÓN RELACIONADOS AL PUESTO AL CUAL POSTULA (EL MÍNIMO DE HORAS ESTABLECIDAS EN LAS BASES)</t>
  </si>
  <si>
    <t>CURSOS DE CAPACITACIÓN RELACIONADOS AL PUESTO AL CUAL POSTULA (EL MÍNIMO DE HORAS ESTABLECIDAS EN LAS BASES)</t>
  </si>
  <si>
    <t>VI. DECLARACIÓN JURADA: (OBLIGATORIO)</t>
  </si>
  <si>
    <t>OFIMÁTICA A NIVEL BÁSICO/INTERMEDIO</t>
  </si>
  <si>
    <t>V. CONOCIMIENTO OFIMÁTICA A NIVEL BÁSICO/INTERMEDIO</t>
  </si>
  <si>
    <t>RENUNCIA</t>
  </si>
  <si>
    <t>DESPIDO O DESTITUCIÓN</t>
  </si>
  <si>
    <t>TÉRMINO DE CONTRATO O SERVICIO</t>
  </si>
  <si>
    <t>CESE COLECTIVO</t>
  </si>
  <si>
    <t>JUBILACIÓN</t>
  </si>
  <si>
    <t>MUTUO DISENSO</t>
  </si>
  <si>
    <t>EXTINCIÓN O LIQUIDACIÓN DEL EMPLEADOR</t>
  </si>
  <si>
    <t>Estudios Universitarios        (a partir del 6to. Ciclo)</t>
  </si>
  <si>
    <t>PROVINCIA</t>
  </si>
  <si>
    <t>DEPARTAMENTO</t>
  </si>
  <si>
    <t>NOMBRE DE LA INSTITUCIÓN</t>
  </si>
  <si>
    <t>Título
Universitario</t>
  </si>
  <si>
    <t>Carrera 
Técnica</t>
  </si>
  <si>
    <t>Grado de 
Maestría</t>
  </si>
  <si>
    <t>Grado de 
Doctorado</t>
  </si>
  <si>
    <t>CERTIFICACIÓN (Para ser llenado sólo por los postulantes de los puestos que requieran Certificación OSCE)</t>
  </si>
  <si>
    <t>CERTIFICADO</t>
  </si>
  <si>
    <t>FECHA DE CADUCIDAD
DD/MM/AAAA</t>
  </si>
  <si>
    <t>DEPORTISTA CALIFICADO DE ALTO NIVEL</t>
  </si>
  <si>
    <t>FOLIO</t>
  </si>
  <si>
    <t>Constancia de Profesional o Técnico Certificado del Órgano Encargado de Contrataciones OEC vigente</t>
  </si>
  <si>
    <t>Es parte o se encuentra dentro de un proceso judicial o administrativo con el Programa de Compensaciones para la Competitividad - AGROIDEAS</t>
  </si>
  <si>
    <r>
      <t xml:space="preserve">CORREO ELECTRÓNICO  </t>
    </r>
    <r>
      <rPr>
        <b/>
        <sz val="11"/>
        <color rgb="FF0070C0"/>
        <rFont val="Arial"/>
        <family val="2"/>
      </rPr>
      <t>(Únicamente cuenta Gmail)</t>
    </r>
  </si>
  <si>
    <t>Puesto: Especialista 3 - Logística</t>
  </si>
  <si>
    <t>XXX-2024</t>
  </si>
  <si>
    <t>“Decenio de la Igualdad de Oportunidades para Mujeres y Hombres”
“Año del Bicentenario, de la consolidación de nuestra Independencia, y de la Conmemoración de las heroicas batallas de Junín y Ayacucho”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</si>
</sst>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Protection="1">
      <protection locked="0"/>
    </xf>
    <xf numFmtId="14" fontId="6" fillId="2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wrapText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6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7" borderId="0" xfId="0" applyFont="1" applyFill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justify" vertical="center" wrapText="1"/>
    </xf>
    <xf numFmtId="0" fontId="5" fillId="4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0" xfId="0" applyFont="1" applyFill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304800</xdr:colOff>
      <xdr:row>0</xdr:row>
      <xdr:rowOff>60960</xdr:rowOff>
    </xdr:from>
    <xdr:to>
      <xdr:col>19</xdr:col>
      <xdr:colOff>116205</xdr:colOff>
      <xdr:row>4</xdr:row>
      <xdr:rowOff>140335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60920" y="60960"/>
          <a:ext cx="1114425" cy="788035"/>
        </a:xfrm>
        <a:prstGeom prst="rect">
          <a:avLst/>
        </a:prstGeom>
        <a:ln/>
      </xdr:spPr>
    </xdr:pic>
    <xdr:clientData/>
  </xdr:twoCellAnchor>
  <xdr:twoCellAnchor>
    <xdr:from>
      <xdr:col>0</xdr:col>
      <xdr:colOff>91440</xdr:colOff>
      <xdr:row>1</xdr:row>
      <xdr:rowOff>76200</xdr:rowOff>
    </xdr:from>
    <xdr:to>
      <xdr:col>9</xdr:col>
      <xdr:colOff>117475</xdr:colOff>
      <xdr:row>3</xdr:row>
      <xdr:rowOff>62865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2F201E2-89F7-41D1-B9BE-54915D20CA26}"/>
            </a:ext>
          </a:extLst>
        </xdr:cNvPr>
        <xdr:cNvGrpSpPr/>
      </xdr:nvGrpSpPr>
      <xdr:grpSpPr>
        <a:xfrm>
          <a:off x="91440" y="257175"/>
          <a:ext cx="3902710" cy="348615"/>
          <a:chOff x="3325100" y="3609850"/>
          <a:chExt cx="4051325" cy="342275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ACBAD077-D8E8-4940-AFB4-21A7CCA8C167}"/>
              </a:ext>
            </a:extLst>
          </xdr:cNvPr>
          <xdr:cNvGrpSpPr/>
        </xdr:nvGrpSpPr>
        <xdr:grpSpPr>
          <a:xfrm>
            <a:off x="3325113" y="3611408"/>
            <a:ext cx="4041775" cy="337185"/>
            <a:chOff x="0" y="16475"/>
            <a:chExt cx="6259608" cy="527050"/>
          </a:xfrm>
        </xdr:grpSpPr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B9D79899-5BFC-4421-8D18-6AAC2037B5F5}"/>
                </a:ext>
              </a:extLst>
            </xdr:cNvPr>
            <xdr:cNvSpPr/>
          </xdr:nvSpPr>
          <xdr:spPr>
            <a:xfrm>
              <a:off x="0" y="16475"/>
              <a:ext cx="6259600" cy="527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_tradnl" sz="1200"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Cambria" panose="02040503050406030204" pitchFamily="18" charset="0"/>
                </a:rPr>
                <a:t> 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  <xdr:sp macro="" textlink="">
          <xdr:nvSpPr>
            <xdr:cNvPr id="9" name="Rectángulo 8">
              <a:extLst>
                <a:ext uri="{FF2B5EF4-FFF2-40B4-BE49-F238E27FC236}">
                  <a16:creationId xmlns:a16="http://schemas.microsoft.com/office/drawing/2014/main" id="{FF877FEB-D616-45AB-8AB5-BC1B85E42013}"/>
                </a:ext>
              </a:extLst>
            </xdr:cNvPr>
            <xdr:cNvSpPr/>
          </xdr:nvSpPr>
          <xdr:spPr>
            <a:xfrm>
              <a:off x="2572146" y="28967"/>
              <a:ext cx="1971918" cy="505187"/>
            </a:xfrm>
            <a:prstGeom prst="rect">
              <a:avLst/>
            </a:prstGeom>
            <a:solidFill>
              <a:srgbClr val="7F7F7F"/>
            </a:solidFill>
            <a:ln w="1905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indent="-35560"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FFFFFF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Despacho Viceministerial de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  <a:p>
              <a:pPr indent="-35560"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FFFFFF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Desarrollo De Agricultura Familiar e Infraestructura Agraria Y Riego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  <xdr:pic>
          <xdr:nvPicPr>
            <xdr:cNvPr id="10" name="Shape 6">
              <a:extLst>
                <a:ext uri="{FF2B5EF4-FFF2-40B4-BE49-F238E27FC236}">
                  <a16:creationId xmlns:a16="http://schemas.microsoft.com/office/drawing/2014/main" id="{0F9A55DD-71D2-4742-8E8D-446D1ADA867B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16475"/>
              <a:ext cx="2581910" cy="527050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1" name="Rectángulo 10">
              <a:extLst>
                <a:ext uri="{FF2B5EF4-FFF2-40B4-BE49-F238E27FC236}">
                  <a16:creationId xmlns:a16="http://schemas.microsoft.com/office/drawing/2014/main" id="{24D35DDE-D0B1-443E-BA14-19F74CC5CA31}"/>
                </a:ext>
              </a:extLst>
            </xdr:cNvPr>
            <xdr:cNvSpPr/>
          </xdr:nvSpPr>
          <xdr:spPr>
            <a:xfrm>
              <a:off x="4544062" y="28967"/>
              <a:ext cx="1715546" cy="505187"/>
            </a:xfrm>
            <a:prstGeom prst="rect">
              <a:avLst/>
            </a:prstGeom>
            <a:solidFill>
              <a:srgbClr val="BFBFBF"/>
            </a:solidFill>
            <a:ln w="1905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595959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Programa de Compensaciones para la Competitividad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84"/>
  <sheetViews>
    <sheetView tabSelected="1" zoomScaleNormal="100" zoomScaleSheetLayoutView="46" workbookViewId="0"/>
  </sheetViews>
  <sheetFormatPr baseColWidth="10" defaultColWidth="11.42578125" defaultRowHeight="14.25" x14ac:dyDescent="0.2"/>
  <cols>
    <col min="1" max="4" width="6.28515625" style="2" customWidth="1"/>
    <col min="5" max="5" width="7.85546875" style="2" customWidth="1"/>
    <col min="6" max="22" width="6.28515625" style="2" customWidth="1"/>
    <col min="23" max="26" width="6.28515625" style="2" hidden="1" customWidth="1"/>
    <col min="27" max="33" width="11.42578125" style="2" hidden="1" customWidth="1"/>
    <col min="34" max="34" width="11.42578125" style="2" customWidth="1"/>
    <col min="35" max="16384" width="11.42578125" style="2"/>
  </cols>
  <sheetData>
    <row r="1" spans="1:34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3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34" x14ac:dyDescent="0.2">
      <c r="A3" s="19"/>
      <c r="B3" s="19"/>
      <c r="C3" s="19"/>
      <c r="D3" s="19"/>
      <c r="E3" s="19"/>
      <c r="F3" s="19"/>
      <c r="G3" s="3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34" ht="1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AA4" t="s">
        <v>7</v>
      </c>
      <c r="AB4"/>
      <c r="AC4" t="s">
        <v>24</v>
      </c>
      <c r="AD4"/>
      <c r="AE4" t="s">
        <v>62</v>
      </c>
      <c r="AG4" t="s">
        <v>99</v>
      </c>
    </row>
    <row r="5" spans="1:34" ht="37.15" customHeight="1" x14ac:dyDescent="0.25">
      <c r="A5" s="32" t="s">
        <v>124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AA5" t="s">
        <v>8</v>
      </c>
      <c r="AB5"/>
      <c r="AC5" t="s">
        <v>25</v>
      </c>
      <c r="AD5"/>
      <c r="AE5" t="s">
        <v>63</v>
      </c>
      <c r="AG5" t="s">
        <v>100</v>
      </c>
    </row>
    <row r="6" spans="1:34" ht="1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AA6"/>
      <c r="AB6"/>
      <c r="AC6"/>
      <c r="AD6"/>
      <c r="AE6" t="s">
        <v>64</v>
      </c>
      <c r="AG6" t="s">
        <v>101</v>
      </c>
    </row>
    <row r="7" spans="1:34" ht="15.75" x14ac:dyDescent="0.25">
      <c r="A7" s="34" t="s">
        <v>90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AA7"/>
      <c r="AB7"/>
      <c r="AC7"/>
      <c r="AD7"/>
      <c r="AE7" t="s">
        <v>65</v>
      </c>
      <c r="AG7" t="s">
        <v>102</v>
      </c>
    </row>
    <row r="8" spans="1:34" ht="18" x14ac:dyDescent="0.25">
      <c r="A8" s="35" t="s">
        <v>26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AG8" t="s">
        <v>105</v>
      </c>
      <c r="AH8"/>
    </row>
    <row r="9" spans="1:34" ht="15" x14ac:dyDescent="0.25">
      <c r="A9" s="19"/>
      <c r="B9" s="19"/>
      <c r="C9" s="19"/>
      <c r="D9" s="19"/>
      <c r="E9" s="20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AG9" t="s">
        <v>104</v>
      </c>
    </row>
    <row r="10" spans="1:34" ht="30" customHeight="1" x14ac:dyDescent="0.25">
      <c r="A10" s="36" t="s">
        <v>36</v>
      </c>
      <c r="B10" s="36"/>
      <c r="C10" s="36"/>
      <c r="D10" s="36"/>
      <c r="E10" s="36"/>
      <c r="F10" s="37" t="s">
        <v>123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AG10" t="s">
        <v>103</v>
      </c>
    </row>
    <row r="11" spans="1:34" ht="30" customHeight="1" x14ac:dyDescent="0.2">
      <c r="A11" s="36" t="s">
        <v>37</v>
      </c>
      <c r="B11" s="36"/>
      <c r="C11" s="36"/>
      <c r="D11" s="36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3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34" ht="24" customHeight="1" x14ac:dyDescent="0.25">
      <c r="A13" s="38" t="s">
        <v>38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34" ht="13.5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34" ht="35.25" customHeight="1" x14ac:dyDescent="0.2">
      <c r="A15" s="41" t="s">
        <v>93</v>
      </c>
      <c r="B15" s="41"/>
      <c r="C15" s="41"/>
      <c r="D15" s="41"/>
      <c r="E15" s="4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</row>
    <row r="16" spans="1:34" ht="35.25" customHeight="1" x14ac:dyDescent="0.2">
      <c r="A16" s="41" t="s">
        <v>0</v>
      </c>
      <c r="B16" s="41"/>
      <c r="C16" s="41"/>
      <c r="D16" s="41"/>
      <c r="E16" s="41"/>
      <c r="F16" s="117"/>
      <c r="G16" s="118"/>
      <c r="H16" s="118"/>
      <c r="I16" s="118"/>
      <c r="J16" s="118"/>
      <c r="K16" s="119"/>
      <c r="L16" s="117"/>
      <c r="M16" s="118"/>
      <c r="N16" s="118"/>
      <c r="O16" s="118"/>
      <c r="P16" s="118"/>
      <c r="Q16" s="118"/>
      <c r="R16" s="118"/>
      <c r="S16" s="118"/>
      <c r="T16" s="118"/>
      <c r="U16" s="119"/>
    </row>
    <row r="17" spans="1:21" ht="35.25" customHeight="1" x14ac:dyDescent="0.2">
      <c r="A17" s="41" t="s">
        <v>1</v>
      </c>
      <c r="B17" s="41"/>
      <c r="C17" s="41"/>
      <c r="D17" s="41"/>
      <c r="E17" s="41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35.25" customHeight="1" x14ac:dyDescent="0.2">
      <c r="A18" s="41" t="s">
        <v>2</v>
      </c>
      <c r="B18" s="41"/>
      <c r="C18" s="41"/>
      <c r="D18" s="41"/>
      <c r="E18" s="41"/>
      <c r="F18" s="120"/>
      <c r="G18" s="121"/>
      <c r="H18" s="121"/>
      <c r="I18" s="121"/>
      <c r="J18" s="121"/>
      <c r="K18" s="122"/>
      <c r="L18" s="39" t="s">
        <v>3</v>
      </c>
      <c r="M18" s="39"/>
      <c r="N18" s="40"/>
      <c r="O18" s="40"/>
      <c r="P18" s="40"/>
      <c r="Q18" s="39" t="s">
        <v>61</v>
      </c>
      <c r="R18" s="39"/>
      <c r="S18" s="40"/>
      <c r="T18" s="40"/>
      <c r="U18" s="40"/>
    </row>
    <row r="19" spans="1:21" ht="35.25" customHeight="1" x14ac:dyDescent="0.2">
      <c r="A19" s="41" t="s">
        <v>4</v>
      </c>
      <c r="B19" s="41"/>
      <c r="C19" s="41"/>
      <c r="D19" s="41"/>
      <c r="E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</row>
    <row r="20" spans="1:21" ht="35.25" customHeight="1" x14ac:dyDescent="0.2">
      <c r="A20" s="41" t="s">
        <v>5</v>
      </c>
      <c r="B20" s="41"/>
      <c r="C20" s="41"/>
      <c r="D20" s="41"/>
      <c r="E20" s="41"/>
      <c r="F20" s="123"/>
      <c r="G20" s="121"/>
      <c r="H20" s="121"/>
      <c r="I20" s="121"/>
      <c r="J20" s="121"/>
      <c r="K20" s="122"/>
      <c r="L20" s="39" t="s">
        <v>107</v>
      </c>
      <c r="M20" s="39"/>
      <c r="N20" s="123"/>
      <c r="O20" s="121"/>
      <c r="P20" s="122"/>
      <c r="Q20" s="39" t="s">
        <v>108</v>
      </c>
      <c r="R20" s="39"/>
      <c r="S20" s="123"/>
      <c r="T20" s="121"/>
      <c r="U20" s="122"/>
    </row>
    <row r="21" spans="1:21" ht="35.25" customHeight="1" x14ac:dyDescent="0.2">
      <c r="A21" s="41" t="s">
        <v>59</v>
      </c>
      <c r="B21" s="41"/>
      <c r="C21" s="41"/>
      <c r="D21" s="41"/>
      <c r="E21" s="41"/>
      <c r="F21" s="112"/>
      <c r="G21" s="112"/>
      <c r="H21" s="112"/>
      <c r="I21" s="112"/>
      <c r="J21" s="112"/>
      <c r="K21" s="112"/>
      <c r="L21" s="39" t="s">
        <v>60</v>
      </c>
      <c r="M21" s="39"/>
      <c r="N21" s="39"/>
      <c r="O21" s="39"/>
      <c r="P21" s="39"/>
      <c r="Q21" s="40"/>
      <c r="R21" s="40"/>
      <c r="S21" s="40"/>
      <c r="T21" s="40"/>
      <c r="U21" s="40"/>
    </row>
    <row r="22" spans="1:21" ht="35.25" customHeight="1" x14ac:dyDescent="0.2">
      <c r="A22" s="41" t="s">
        <v>121</v>
      </c>
      <c r="B22" s="41"/>
      <c r="C22" s="41"/>
      <c r="D22" s="41"/>
      <c r="E22" s="41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ht="35.25" customHeight="1" x14ac:dyDescent="0.2">
      <c r="A23" s="41" t="s">
        <v>9</v>
      </c>
      <c r="B23" s="41"/>
      <c r="C23" s="41"/>
      <c r="D23" s="41"/>
      <c r="E23" s="41"/>
      <c r="F23" s="40"/>
      <c r="G23" s="40"/>
      <c r="H23" s="40"/>
      <c r="I23" s="40"/>
      <c r="J23" s="40"/>
      <c r="K23" s="40"/>
      <c r="L23" s="39" t="s">
        <v>117</v>
      </c>
      <c r="M23" s="39"/>
      <c r="N23" s="39"/>
      <c r="O23" s="39"/>
      <c r="P23" s="39"/>
      <c r="Q23" s="40"/>
      <c r="R23" s="40"/>
      <c r="S23" s="40"/>
      <c r="T23" s="40"/>
      <c r="U23" s="40"/>
    </row>
    <row r="24" spans="1:21" ht="35.25" customHeight="1" x14ac:dyDescent="0.2">
      <c r="A24" s="39" t="s">
        <v>6</v>
      </c>
      <c r="B24" s="39"/>
      <c r="C24" s="39"/>
      <c r="D24" s="39"/>
      <c r="E24" s="39"/>
      <c r="F24" s="40"/>
      <c r="G24" s="40"/>
      <c r="H24" s="40"/>
      <c r="I24" s="40"/>
      <c r="J24" s="40"/>
      <c r="K24" s="40"/>
      <c r="L24" s="39" t="s">
        <v>10</v>
      </c>
      <c r="M24" s="39"/>
      <c r="N24" s="39"/>
      <c r="O24" s="39"/>
      <c r="P24" s="39"/>
      <c r="Q24" s="40"/>
      <c r="R24" s="40"/>
      <c r="S24" s="40"/>
      <c r="T24" s="40"/>
      <c r="U24" s="40"/>
    </row>
    <row r="25" spans="1:21" ht="18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24" customHeight="1" x14ac:dyDescent="0.25">
      <c r="A26" s="38" t="s">
        <v>39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1" ht="9.7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23.75" customHeight="1" x14ac:dyDescent="0.2">
      <c r="A28" s="48" t="s">
        <v>68</v>
      </c>
      <c r="B28" s="48"/>
      <c r="C28" s="48"/>
      <c r="D28" s="39" t="s">
        <v>35</v>
      </c>
      <c r="E28" s="39"/>
      <c r="F28" s="39"/>
      <c r="G28" s="39"/>
      <c r="H28" s="39"/>
      <c r="I28" s="39"/>
      <c r="J28" s="39"/>
      <c r="K28" s="39"/>
      <c r="L28" s="48" t="s">
        <v>58</v>
      </c>
      <c r="M28" s="48"/>
      <c r="N28" s="48"/>
      <c r="O28" s="48"/>
      <c r="P28" s="48"/>
      <c r="Q28" s="39" t="s">
        <v>69</v>
      </c>
      <c r="R28" s="39"/>
      <c r="S28" s="39"/>
      <c r="T28" s="39" t="s">
        <v>118</v>
      </c>
      <c r="U28" s="39"/>
    </row>
    <row r="29" spans="1:21" ht="33.950000000000003" customHeight="1" x14ac:dyDescent="0.2">
      <c r="A29" s="49" t="s">
        <v>27</v>
      </c>
      <c r="B29" s="49"/>
      <c r="C29" s="49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7"/>
      <c r="S29" s="47"/>
      <c r="T29" s="45"/>
      <c r="U29" s="45"/>
    </row>
    <row r="30" spans="1:21" ht="33.950000000000003" customHeight="1" x14ac:dyDescent="0.2">
      <c r="A30" s="49" t="s">
        <v>28</v>
      </c>
      <c r="B30" s="49"/>
      <c r="C30" s="49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  <c r="R30" s="47"/>
      <c r="S30" s="47"/>
      <c r="T30" s="45"/>
      <c r="U30" s="45"/>
    </row>
    <row r="31" spans="1:21" ht="33.950000000000003" customHeight="1" x14ac:dyDescent="0.2">
      <c r="A31" s="49" t="s">
        <v>111</v>
      </c>
      <c r="B31" s="49"/>
      <c r="C31" s="4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51"/>
      <c r="R31" s="51"/>
      <c r="S31" s="51"/>
      <c r="T31" s="37"/>
      <c r="U31" s="37"/>
    </row>
    <row r="32" spans="1:21" ht="58.9" hidden="1" customHeight="1" x14ac:dyDescent="0.2">
      <c r="A32" s="49" t="s">
        <v>106</v>
      </c>
      <c r="B32" s="49"/>
      <c r="C32" s="4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51"/>
      <c r="R32" s="51"/>
      <c r="S32" s="51"/>
      <c r="T32" s="37"/>
      <c r="U32" s="37"/>
    </row>
    <row r="33" spans="1:21" ht="33.950000000000003" customHeight="1" x14ac:dyDescent="0.2">
      <c r="A33" s="49" t="s">
        <v>29</v>
      </c>
      <c r="B33" s="49"/>
      <c r="C33" s="4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51"/>
      <c r="R33" s="51"/>
      <c r="S33" s="51"/>
      <c r="T33" s="37"/>
      <c r="U33" s="37"/>
    </row>
    <row r="34" spans="1:21" ht="33.950000000000003" customHeight="1" x14ac:dyDescent="0.2">
      <c r="A34" s="49" t="s">
        <v>30</v>
      </c>
      <c r="B34" s="49"/>
      <c r="C34" s="4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1"/>
      <c r="R34" s="51"/>
      <c r="S34" s="51"/>
      <c r="T34" s="37"/>
      <c r="U34" s="37"/>
    </row>
    <row r="35" spans="1:21" ht="33.950000000000003" customHeight="1" x14ac:dyDescent="0.2">
      <c r="A35" s="49" t="s">
        <v>110</v>
      </c>
      <c r="B35" s="49"/>
      <c r="C35" s="4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51"/>
      <c r="R35" s="51"/>
      <c r="S35" s="51"/>
      <c r="T35" s="37"/>
      <c r="U35" s="37"/>
    </row>
    <row r="36" spans="1:21" ht="33.950000000000003" customHeight="1" x14ac:dyDescent="0.2">
      <c r="A36" s="49" t="s">
        <v>31</v>
      </c>
      <c r="B36" s="49"/>
      <c r="C36" s="4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51"/>
      <c r="R36" s="51"/>
      <c r="S36" s="51"/>
      <c r="T36" s="37"/>
      <c r="U36" s="37"/>
    </row>
    <row r="37" spans="1:21" ht="33.950000000000003" customHeight="1" x14ac:dyDescent="0.2">
      <c r="A37" s="49" t="s">
        <v>32</v>
      </c>
      <c r="B37" s="49"/>
      <c r="C37" s="4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51"/>
      <c r="R37" s="51"/>
      <c r="S37" s="51"/>
      <c r="T37" s="37"/>
      <c r="U37" s="37"/>
    </row>
    <row r="38" spans="1:21" ht="33.950000000000003" customHeight="1" x14ac:dyDescent="0.2">
      <c r="A38" s="49" t="s">
        <v>112</v>
      </c>
      <c r="B38" s="49"/>
      <c r="C38" s="4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51"/>
      <c r="R38" s="51"/>
      <c r="S38" s="51"/>
      <c r="T38" s="37"/>
      <c r="U38" s="37"/>
    </row>
    <row r="39" spans="1:21" ht="33.950000000000003" customHeight="1" x14ac:dyDescent="0.2">
      <c r="A39" s="49" t="s">
        <v>33</v>
      </c>
      <c r="B39" s="49"/>
      <c r="C39" s="4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51"/>
      <c r="R39" s="51"/>
      <c r="S39" s="51"/>
      <c r="T39" s="37"/>
      <c r="U39" s="37"/>
    </row>
    <row r="40" spans="1:21" ht="33.950000000000003" customHeight="1" x14ac:dyDescent="0.2">
      <c r="A40" s="49" t="s">
        <v>34</v>
      </c>
      <c r="B40" s="49"/>
      <c r="C40" s="4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51"/>
      <c r="R40" s="51"/>
      <c r="S40" s="51"/>
      <c r="T40" s="37"/>
      <c r="U40" s="37"/>
    </row>
    <row r="41" spans="1:21" ht="33.950000000000003" customHeight="1" x14ac:dyDescent="0.2">
      <c r="A41" s="49" t="s">
        <v>113</v>
      </c>
      <c r="B41" s="49"/>
      <c r="C41" s="4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51"/>
      <c r="R41" s="51"/>
      <c r="S41" s="51"/>
      <c r="T41" s="37"/>
      <c r="U41" s="37"/>
    </row>
    <row r="42" spans="1:21" s="13" customFormat="1" ht="30" customHeight="1" x14ac:dyDescent="0.25">
      <c r="A42" s="52" t="s">
        <v>94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1" ht="40.5" customHeight="1" x14ac:dyDescent="0.2">
      <c r="A43" s="48" t="s">
        <v>40</v>
      </c>
      <c r="B43" s="48"/>
      <c r="C43" s="48"/>
      <c r="D43" s="48"/>
      <c r="E43" s="48"/>
      <c r="F43" s="48"/>
      <c r="G43" s="48"/>
      <c r="H43" s="39" t="s">
        <v>109</v>
      </c>
      <c r="I43" s="39"/>
      <c r="J43" s="39"/>
      <c r="K43" s="39"/>
      <c r="L43" s="39"/>
      <c r="M43" s="39"/>
      <c r="N43" s="39"/>
      <c r="O43" s="39"/>
      <c r="P43" s="39"/>
      <c r="Q43" s="39" t="s">
        <v>71</v>
      </c>
      <c r="R43" s="39"/>
      <c r="S43" s="39"/>
      <c r="T43" s="39" t="s">
        <v>118</v>
      </c>
      <c r="U43" s="39"/>
    </row>
    <row r="44" spans="1:21" ht="24.7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37"/>
      <c r="U44" s="37"/>
    </row>
    <row r="45" spans="1:21" ht="24.7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37"/>
      <c r="U45" s="37"/>
    </row>
    <row r="46" spans="1:21" ht="24.7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37"/>
      <c r="U46" s="37"/>
    </row>
    <row r="47" spans="1:21" ht="15" x14ac:dyDescent="0.25">
      <c r="A47" s="21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5" customHeight="1" x14ac:dyDescent="0.25">
      <c r="A49" s="5" t="s">
        <v>95</v>
      </c>
      <c r="B49" s="5"/>
      <c r="C49" s="5"/>
      <c r="D49" s="5"/>
      <c r="E49" s="5"/>
      <c r="F49" s="5"/>
      <c r="G49" s="1"/>
      <c r="H49" s="1"/>
      <c r="I49" s="1"/>
    </row>
    <row r="50" spans="1:21" ht="51.75" customHeight="1" x14ac:dyDescent="0.2">
      <c r="A50" s="48" t="s">
        <v>72</v>
      </c>
      <c r="B50" s="48"/>
      <c r="C50" s="48"/>
      <c r="D50" s="48"/>
      <c r="E50" s="48"/>
      <c r="F50" s="48"/>
      <c r="G50" s="48"/>
      <c r="H50" s="39" t="s">
        <v>109</v>
      </c>
      <c r="I50" s="39"/>
      <c r="J50" s="39"/>
      <c r="K50" s="39"/>
      <c r="L50" s="39"/>
      <c r="M50" s="39"/>
      <c r="N50" s="39"/>
      <c r="O50" s="39"/>
      <c r="P50" s="39"/>
      <c r="Q50" s="39" t="s">
        <v>71</v>
      </c>
      <c r="R50" s="39"/>
      <c r="S50" s="39"/>
      <c r="T50" s="39" t="s">
        <v>118</v>
      </c>
      <c r="U50" s="39"/>
    </row>
    <row r="51" spans="1:21" ht="24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37"/>
      <c r="U51" s="37"/>
    </row>
    <row r="52" spans="1:21" ht="24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37"/>
      <c r="U52" s="37"/>
    </row>
    <row r="53" spans="1:21" ht="24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37"/>
      <c r="U53" s="37"/>
    </row>
    <row r="54" spans="1:2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5" hidden="1" x14ac:dyDescent="0.25">
      <c r="A55" s="5" t="s">
        <v>114</v>
      </c>
      <c r="S55" s="19"/>
      <c r="T55" s="19"/>
      <c r="U55" s="19"/>
    </row>
    <row r="56" spans="1:21" ht="20.45" hidden="1" customHeight="1" x14ac:dyDescent="0.2">
      <c r="A56" s="48" t="s">
        <v>122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S56" s="19"/>
      <c r="T56" s="19"/>
      <c r="U56" s="19"/>
    </row>
    <row r="57" spans="1:21" ht="48" hidden="1" customHeight="1" x14ac:dyDescent="0.2">
      <c r="A57" s="48" t="s">
        <v>115</v>
      </c>
      <c r="B57" s="48"/>
      <c r="C57" s="48"/>
      <c r="D57" s="48"/>
      <c r="E57" s="48"/>
      <c r="F57" s="48"/>
      <c r="G57" s="48"/>
      <c r="H57" s="48"/>
      <c r="I57" s="48"/>
      <c r="J57" s="48"/>
      <c r="K57" s="39" t="s">
        <v>116</v>
      </c>
      <c r="L57" s="39"/>
      <c r="M57" s="39"/>
      <c r="N57" s="39" t="s">
        <v>70</v>
      </c>
      <c r="O57" s="39"/>
      <c r="S57" s="19"/>
      <c r="T57" s="19"/>
      <c r="U57" s="19"/>
    </row>
    <row r="58" spans="1:21" ht="57.6" hidden="1" customHeight="1" x14ac:dyDescent="0.2">
      <c r="A58" s="40" t="s">
        <v>119</v>
      </c>
      <c r="B58" s="40"/>
      <c r="C58" s="40"/>
      <c r="D58" s="40"/>
      <c r="E58" s="40"/>
      <c r="F58" s="40"/>
      <c r="G58" s="40"/>
      <c r="H58" s="40"/>
      <c r="I58" s="40"/>
      <c r="J58" s="40"/>
      <c r="K58" s="51"/>
      <c r="L58" s="51"/>
      <c r="M58" s="51"/>
      <c r="N58" s="40"/>
      <c r="O58" s="40"/>
      <c r="S58" s="19"/>
      <c r="T58" s="19"/>
      <c r="U58" s="19"/>
    </row>
    <row r="59" spans="1:21" hidden="1" x14ac:dyDescent="0.2">
      <c r="S59" s="19"/>
      <c r="T59" s="19"/>
      <c r="U59" s="19"/>
    </row>
    <row r="60" spans="1:21" s="11" customFormat="1" ht="15" customHeight="1" x14ac:dyDescent="0.25">
      <c r="A60" s="5" t="s">
        <v>89</v>
      </c>
      <c r="B60" s="5"/>
      <c r="C60" s="5"/>
      <c r="D60" s="5"/>
      <c r="E60" s="5"/>
      <c r="F60" s="5"/>
      <c r="G60" s="5"/>
      <c r="H60" s="10"/>
      <c r="I60" s="10"/>
      <c r="J60" s="10"/>
      <c r="K60" s="10"/>
      <c r="L60" s="10"/>
      <c r="M60" s="10"/>
      <c r="N60" s="10"/>
      <c r="S60" s="10"/>
      <c r="T60" s="10"/>
      <c r="U60" s="10"/>
    </row>
    <row r="61" spans="1:21" s="12" customFormat="1" ht="42.75" customHeight="1" x14ac:dyDescent="0.25">
      <c r="A61" s="48" t="s">
        <v>84</v>
      </c>
      <c r="B61" s="48"/>
      <c r="C61" s="58" t="s">
        <v>85</v>
      </c>
      <c r="D61" s="58"/>
      <c r="E61" s="58"/>
      <c r="F61" s="58"/>
      <c r="G61" s="58"/>
      <c r="H61" s="58"/>
      <c r="I61" s="58"/>
      <c r="J61" s="58"/>
      <c r="K61" s="48" t="s">
        <v>88</v>
      </c>
      <c r="L61" s="48"/>
      <c r="M61" s="48"/>
      <c r="N61" s="48"/>
      <c r="O61" s="48"/>
      <c r="P61" s="48"/>
      <c r="Q61" s="39" t="s">
        <v>118</v>
      </c>
      <c r="R61" s="39"/>
      <c r="S61" s="22"/>
      <c r="T61" s="22"/>
      <c r="U61" s="22"/>
    </row>
    <row r="62" spans="1:21" s="11" customFormat="1" ht="27" customHeight="1" x14ac:dyDescent="0.25">
      <c r="A62" s="59"/>
      <c r="B62" s="60"/>
      <c r="C62" s="63"/>
      <c r="D62" s="64"/>
      <c r="E62" s="64"/>
      <c r="F62" s="64"/>
      <c r="G62" s="64"/>
      <c r="H62" s="64"/>
      <c r="I62" s="64"/>
      <c r="J62" s="65"/>
      <c r="K62" s="54" t="s">
        <v>86</v>
      </c>
      <c r="L62" s="54"/>
      <c r="M62" s="54"/>
      <c r="N62" s="69"/>
      <c r="O62" s="70"/>
      <c r="P62" s="71"/>
      <c r="Q62" s="40"/>
      <c r="R62" s="40"/>
      <c r="S62" s="10"/>
      <c r="T62" s="10"/>
      <c r="U62" s="10"/>
    </row>
    <row r="63" spans="1:21" s="11" customFormat="1" ht="27" customHeight="1" x14ac:dyDescent="0.25">
      <c r="A63" s="61"/>
      <c r="B63" s="62"/>
      <c r="C63" s="66"/>
      <c r="D63" s="67"/>
      <c r="E63" s="67"/>
      <c r="F63" s="67"/>
      <c r="G63" s="67"/>
      <c r="H63" s="67"/>
      <c r="I63" s="67"/>
      <c r="J63" s="68"/>
      <c r="K63" s="54" t="s">
        <v>87</v>
      </c>
      <c r="L63" s="54"/>
      <c r="M63" s="54"/>
      <c r="N63" s="55"/>
      <c r="O63" s="56"/>
      <c r="P63" s="57"/>
      <c r="Q63" s="40"/>
      <c r="R63" s="40"/>
      <c r="S63" s="10"/>
      <c r="T63" s="10"/>
      <c r="U63" s="10"/>
    </row>
    <row r="64" spans="1:21" ht="15" x14ac:dyDescent="0.25">
      <c r="A64" s="21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9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9" ht="24" customHeight="1" x14ac:dyDescent="0.25">
      <c r="A66" s="38" t="s">
        <v>41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9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9" ht="15" customHeight="1" x14ac:dyDescent="0.25">
      <c r="A68" s="53" t="s">
        <v>83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9" ht="14.25" customHeight="1" x14ac:dyDescent="0.25">
      <c r="A69" s="15" t="s">
        <v>91</v>
      </c>
    </row>
    <row r="70" spans="1:29" ht="14.25" customHeight="1" x14ac:dyDescent="0.25">
      <c r="A70" s="21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9" ht="24.75" customHeight="1" x14ac:dyDescent="0.2">
      <c r="A71" s="75" t="s">
        <v>11</v>
      </c>
      <c r="B71" s="75"/>
      <c r="C71" s="75"/>
      <c r="D71" s="75"/>
      <c r="E71" s="75"/>
      <c r="F71" s="75"/>
      <c r="G71" s="92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4"/>
      <c r="S71" s="75" t="s">
        <v>118</v>
      </c>
      <c r="T71" s="75"/>
      <c r="U71" s="75"/>
    </row>
    <row r="72" spans="1:29" ht="24.75" customHeight="1" x14ac:dyDescent="0.2">
      <c r="A72" s="75" t="s">
        <v>12</v>
      </c>
      <c r="B72" s="75"/>
      <c r="C72" s="75"/>
      <c r="D72" s="75"/>
      <c r="E72" s="75"/>
      <c r="F72" s="75"/>
      <c r="G72" s="92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4"/>
      <c r="S72" s="95"/>
      <c r="T72" s="95"/>
      <c r="U72" s="95"/>
    </row>
    <row r="73" spans="1:29" ht="24.75" customHeight="1" x14ac:dyDescent="0.25">
      <c r="A73" s="80" t="s">
        <v>13</v>
      </c>
      <c r="B73" s="81"/>
      <c r="C73" s="81"/>
      <c r="D73" s="81"/>
      <c r="E73" s="81"/>
      <c r="F73" s="82"/>
      <c r="G73" s="86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8"/>
      <c r="S73" s="75" t="s">
        <v>73</v>
      </c>
      <c r="T73" s="75"/>
      <c r="U73" s="75"/>
      <c r="X73" s="6"/>
      <c r="Y73" s="6"/>
      <c r="Z73" s="6"/>
    </row>
    <row r="74" spans="1:29" ht="24.75" customHeight="1" x14ac:dyDescent="0.25">
      <c r="A74" s="83"/>
      <c r="B74" s="84"/>
      <c r="C74" s="84"/>
      <c r="D74" s="84"/>
      <c r="E74" s="84"/>
      <c r="F74" s="85"/>
      <c r="G74" s="89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1"/>
      <c r="S74" s="16" t="s">
        <v>79</v>
      </c>
      <c r="T74" s="16" t="s">
        <v>77</v>
      </c>
      <c r="U74" s="16" t="s">
        <v>78</v>
      </c>
      <c r="X74" s="6"/>
      <c r="Y74" s="6"/>
      <c r="Z74" s="6"/>
      <c r="AA74" s="6" t="s">
        <v>74</v>
      </c>
      <c r="AB74" s="6" t="s">
        <v>75</v>
      </c>
      <c r="AC74" s="6" t="s">
        <v>76</v>
      </c>
    </row>
    <row r="75" spans="1:29" ht="24.75" customHeight="1" x14ac:dyDescent="0.25">
      <c r="A75" s="75" t="s">
        <v>14</v>
      </c>
      <c r="B75" s="75"/>
      <c r="C75" s="14"/>
      <c r="D75" s="75" t="s">
        <v>15</v>
      </c>
      <c r="E75" s="75"/>
      <c r="F75" s="14"/>
      <c r="G75" s="79" t="s">
        <v>16</v>
      </c>
      <c r="H75" s="79"/>
      <c r="I75" s="79"/>
      <c r="J75" s="76"/>
      <c r="K75" s="77"/>
      <c r="L75" s="78"/>
      <c r="M75" s="72" t="s">
        <v>17</v>
      </c>
      <c r="N75" s="73"/>
      <c r="O75" s="74"/>
      <c r="P75" s="76"/>
      <c r="Q75" s="77"/>
      <c r="R75" s="78"/>
      <c r="S75" s="9" t="e">
        <f>IF(AA75&gt;0,(ROUNDDOWN(AA75,0)),0)</f>
        <v>#VALUE!</v>
      </c>
      <c r="T75" s="9" t="e">
        <f t="shared" ref="T75:U75" si="0">IF(AB75&gt;0,(ROUNDDOWN(AB75,0)),0)</f>
        <v>#VALUE!</v>
      </c>
      <c r="U75" s="9" t="e">
        <f t="shared" si="0"/>
        <v>#VALUE!</v>
      </c>
      <c r="X75" s="7">
        <f>+J75</f>
        <v>0</v>
      </c>
      <c r="Y75" s="7">
        <f>+P75</f>
        <v>0</v>
      </c>
      <c r="Z75" s="8" t="str">
        <f>IF(ISNUMBER(J75),DAYS360(X75,Y75)," ")</f>
        <v xml:space="preserve"> </v>
      </c>
      <c r="AA75" s="8" t="str">
        <f>IF(ISNUMBER(J75),Z75/360," ")</f>
        <v xml:space="preserve"> </v>
      </c>
      <c r="AB75" s="8" t="str">
        <f t="shared" ref="AB75" si="1">IF(ISNUMBER(Z75),Z75/30-(12*ROUNDDOWN(AA75,0))," ")</f>
        <v xml:space="preserve"> </v>
      </c>
      <c r="AC75" s="8" t="str">
        <f t="shared" ref="AC75" si="2">IF(ISNUMBER(Z75),SUM(Z75,-(ROUNDDOWN(AA75,0)*360),-(ROUNDDOWN(AB75,0)*30))," ")</f>
        <v xml:space="preserve"> </v>
      </c>
    </row>
    <row r="76" spans="1:29" ht="24.75" customHeight="1" x14ac:dyDescent="0.2">
      <c r="A76" s="99" t="s">
        <v>80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1"/>
    </row>
    <row r="77" spans="1:29" ht="24.75" customHeight="1" x14ac:dyDescent="0.2">
      <c r="A77" s="3" t="s">
        <v>18</v>
      </c>
      <c r="B77" s="96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8"/>
    </row>
    <row r="78" spans="1:29" ht="24.75" customHeight="1" x14ac:dyDescent="0.2">
      <c r="A78" s="3" t="s">
        <v>19</v>
      </c>
      <c r="B78" s="96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8"/>
    </row>
    <row r="79" spans="1:29" ht="24.75" customHeight="1" x14ac:dyDescent="0.2">
      <c r="A79" s="3" t="s">
        <v>20</v>
      </c>
      <c r="B79" s="96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8"/>
    </row>
    <row r="80" spans="1:29" ht="24.75" customHeight="1" x14ac:dyDescent="0.2">
      <c r="A80" s="3" t="s">
        <v>21</v>
      </c>
      <c r="B80" s="96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8"/>
    </row>
    <row r="81" spans="1:29" ht="24.75" customHeight="1" x14ac:dyDescent="0.2">
      <c r="A81" s="3" t="s">
        <v>22</v>
      </c>
      <c r="B81" s="96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8"/>
    </row>
    <row r="82" spans="1:29" ht="24.75" customHeight="1" x14ac:dyDescent="0.2">
      <c r="A82" s="3" t="s">
        <v>23</v>
      </c>
      <c r="B82" s="96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8"/>
    </row>
    <row r="83" spans="1:29" ht="15" x14ac:dyDescent="0.25">
      <c r="A83" s="2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1:29" ht="24.75" customHeight="1" x14ac:dyDescent="0.2">
      <c r="A84" s="75" t="s">
        <v>11</v>
      </c>
      <c r="B84" s="75"/>
      <c r="C84" s="75"/>
      <c r="D84" s="75"/>
      <c r="E84" s="75"/>
      <c r="F84" s="75"/>
      <c r="G84" s="92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4"/>
      <c r="S84" s="75" t="s">
        <v>118</v>
      </c>
      <c r="T84" s="75"/>
      <c r="U84" s="75"/>
    </row>
    <row r="85" spans="1:29" ht="24.75" customHeight="1" x14ac:dyDescent="0.2">
      <c r="A85" s="75" t="s">
        <v>12</v>
      </c>
      <c r="B85" s="75"/>
      <c r="C85" s="75"/>
      <c r="D85" s="75"/>
      <c r="E85" s="75"/>
      <c r="F85" s="75"/>
      <c r="G85" s="92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4"/>
      <c r="S85" s="95"/>
      <c r="T85" s="95"/>
      <c r="U85" s="95"/>
    </row>
    <row r="86" spans="1:29" ht="24.75" customHeight="1" x14ac:dyDescent="0.25">
      <c r="A86" s="80" t="s">
        <v>13</v>
      </c>
      <c r="B86" s="81"/>
      <c r="C86" s="81"/>
      <c r="D86" s="81"/>
      <c r="E86" s="81"/>
      <c r="F86" s="82"/>
      <c r="G86" s="86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8"/>
      <c r="S86" s="75" t="s">
        <v>73</v>
      </c>
      <c r="T86" s="75"/>
      <c r="U86" s="75"/>
      <c r="X86" s="6"/>
      <c r="Y86" s="6"/>
      <c r="Z86" s="6"/>
    </row>
    <row r="87" spans="1:29" ht="24.75" customHeight="1" x14ac:dyDescent="0.25">
      <c r="A87" s="83"/>
      <c r="B87" s="84"/>
      <c r="C87" s="84"/>
      <c r="D87" s="84"/>
      <c r="E87" s="84"/>
      <c r="F87" s="85"/>
      <c r="G87" s="89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1"/>
      <c r="S87" s="16" t="s">
        <v>79</v>
      </c>
      <c r="T87" s="16" t="s">
        <v>77</v>
      </c>
      <c r="U87" s="16" t="s">
        <v>78</v>
      </c>
      <c r="X87" s="6"/>
      <c r="Y87" s="6"/>
      <c r="Z87" s="6"/>
      <c r="AA87" s="6" t="s">
        <v>74</v>
      </c>
      <c r="AB87" s="6" t="s">
        <v>75</v>
      </c>
      <c r="AC87" s="6" t="s">
        <v>76</v>
      </c>
    </row>
    <row r="88" spans="1:29" ht="24.75" customHeight="1" x14ac:dyDescent="0.25">
      <c r="A88" s="75" t="s">
        <v>14</v>
      </c>
      <c r="B88" s="75"/>
      <c r="C88" s="14"/>
      <c r="D88" s="75" t="s">
        <v>15</v>
      </c>
      <c r="E88" s="75"/>
      <c r="F88" s="14"/>
      <c r="G88" s="79" t="s">
        <v>16</v>
      </c>
      <c r="H88" s="79"/>
      <c r="I88" s="79"/>
      <c r="J88" s="76"/>
      <c r="K88" s="77"/>
      <c r="L88" s="78"/>
      <c r="M88" s="72" t="s">
        <v>17</v>
      </c>
      <c r="N88" s="73"/>
      <c r="O88" s="74"/>
      <c r="P88" s="76"/>
      <c r="Q88" s="77"/>
      <c r="R88" s="78"/>
      <c r="S88" s="9" t="e">
        <f>IF(AA88&gt;0,(ROUNDDOWN(AA88,0)),0)</f>
        <v>#VALUE!</v>
      </c>
      <c r="T88" s="9" t="e">
        <f t="shared" ref="T88" si="3">IF(AB88&gt;0,(ROUNDDOWN(AB88,0)),0)</f>
        <v>#VALUE!</v>
      </c>
      <c r="U88" s="9" t="e">
        <f t="shared" ref="U88" si="4">IF(AC88&gt;0,(ROUNDDOWN(AC88,0)),0)</f>
        <v>#VALUE!</v>
      </c>
      <c r="X88" s="7">
        <f>+J88</f>
        <v>0</v>
      </c>
      <c r="Y88" s="7">
        <f>+P88</f>
        <v>0</v>
      </c>
      <c r="Z88" s="8" t="str">
        <f>IF(ISNUMBER(J88),DAYS360(X88,Y88)," ")</f>
        <v xml:space="preserve"> </v>
      </c>
      <c r="AA88" s="8" t="str">
        <f>IF(ISNUMBER(J88),Z88/360," ")</f>
        <v xml:space="preserve"> </v>
      </c>
      <c r="AB88" s="8" t="str">
        <f t="shared" ref="AB88" si="5">IF(ISNUMBER(Z88),Z88/30-(12*ROUNDDOWN(AA88,0))," ")</f>
        <v xml:space="preserve"> </v>
      </c>
      <c r="AC88" s="8" t="str">
        <f t="shared" ref="AC88" si="6">IF(ISNUMBER(Z88),SUM(Z88,-(ROUNDDOWN(AA88,0)*360),-(ROUNDDOWN(AB88,0)*30))," ")</f>
        <v xml:space="preserve"> </v>
      </c>
    </row>
    <row r="89" spans="1:29" ht="24.75" customHeight="1" x14ac:dyDescent="0.2">
      <c r="A89" s="99" t="s">
        <v>80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1"/>
    </row>
    <row r="90" spans="1:29" ht="24.75" customHeight="1" x14ac:dyDescent="0.2">
      <c r="A90" s="3" t="s">
        <v>18</v>
      </c>
      <c r="B90" s="96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8"/>
    </row>
    <row r="91" spans="1:29" ht="24.75" customHeight="1" x14ac:dyDescent="0.2">
      <c r="A91" s="3" t="s">
        <v>19</v>
      </c>
      <c r="B91" s="96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8"/>
    </row>
    <row r="92" spans="1:29" ht="24.75" customHeight="1" x14ac:dyDescent="0.2">
      <c r="A92" s="3" t="s">
        <v>20</v>
      </c>
      <c r="B92" s="96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8"/>
    </row>
    <row r="93" spans="1:29" ht="24.75" customHeight="1" x14ac:dyDescent="0.2">
      <c r="A93" s="3" t="s">
        <v>21</v>
      </c>
      <c r="B93" s="96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8"/>
    </row>
    <row r="94" spans="1:29" ht="24.75" customHeight="1" x14ac:dyDescent="0.2">
      <c r="A94" s="3" t="s">
        <v>22</v>
      </c>
      <c r="B94" s="96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8"/>
    </row>
    <row r="95" spans="1:29" ht="24.75" customHeight="1" x14ac:dyDescent="0.2">
      <c r="A95" s="3" t="s">
        <v>23</v>
      </c>
      <c r="B95" s="96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8"/>
    </row>
    <row r="96" spans="1:29" ht="15" x14ac:dyDescent="0.25">
      <c r="A96" s="21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1:29" ht="14.2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9" ht="24.75" customHeight="1" x14ac:dyDescent="0.2">
      <c r="A98" s="75" t="s">
        <v>11</v>
      </c>
      <c r="B98" s="75"/>
      <c r="C98" s="75"/>
      <c r="D98" s="75"/>
      <c r="E98" s="75"/>
      <c r="F98" s="75"/>
      <c r="G98" s="92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4"/>
      <c r="S98" s="75" t="s">
        <v>118</v>
      </c>
      <c r="T98" s="75"/>
      <c r="U98" s="75"/>
    </row>
    <row r="99" spans="1:29" ht="24.75" customHeight="1" x14ac:dyDescent="0.2">
      <c r="A99" s="75" t="s">
        <v>12</v>
      </c>
      <c r="B99" s="75"/>
      <c r="C99" s="75"/>
      <c r="D99" s="75"/>
      <c r="E99" s="75"/>
      <c r="F99" s="75"/>
      <c r="G99" s="92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4"/>
      <c r="S99" s="95"/>
      <c r="T99" s="95"/>
      <c r="U99" s="95"/>
    </row>
    <row r="100" spans="1:29" ht="24.75" customHeight="1" x14ac:dyDescent="0.25">
      <c r="A100" s="80" t="s">
        <v>13</v>
      </c>
      <c r="B100" s="81"/>
      <c r="C100" s="81"/>
      <c r="D100" s="81"/>
      <c r="E100" s="81"/>
      <c r="F100" s="82"/>
      <c r="G100" s="86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8"/>
      <c r="S100" s="75" t="s">
        <v>73</v>
      </c>
      <c r="T100" s="75"/>
      <c r="U100" s="75"/>
      <c r="X100" s="6"/>
      <c r="Y100" s="6"/>
      <c r="Z100" s="6"/>
    </row>
    <row r="101" spans="1:29" ht="24.75" customHeight="1" x14ac:dyDescent="0.25">
      <c r="A101" s="83"/>
      <c r="B101" s="84"/>
      <c r="C101" s="84"/>
      <c r="D101" s="84"/>
      <c r="E101" s="84"/>
      <c r="F101" s="85"/>
      <c r="G101" s="89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1"/>
      <c r="S101" s="16" t="s">
        <v>79</v>
      </c>
      <c r="T101" s="16" t="s">
        <v>77</v>
      </c>
      <c r="U101" s="16" t="s">
        <v>78</v>
      </c>
      <c r="X101" s="6"/>
      <c r="Y101" s="6"/>
      <c r="Z101" s="6"/>
      <c r="AA101" s="6" t="s">
        <v>74</v>
      </c>
      <c r="AB101" s="6" t="s">
        <v>75</v>
      </c>
      <c r="AC101" s="6" t="s">
        <v>76</v>
      </c>
    </row>
    <row r="102" spans="1:29" ht="24.75" customHeight="1" x14ac:dyDescent="0.25">
      <c r="A102" s="75" t="s">
        <v>14</v>
      </c>
      <c r="B102" s="75"/>
      <c r="C102" s="14"/>
      <c r="D102" s="75" t="s">
        <v>15</v>
      </c>
      <c r="E102" s="75"/>
      <c r="F102" s="14"/>
      <c r="G102" s="79" t="s">
        <v>16</v>
      </c>
      <c r="H102" s="79"/>
      <c r="I102" s="79"/>
      <c r="J102" s="76"/>
      <c r="K102" s="77"/>
      <c r="L102" s="78"/>
      <c r="M102" s="72" t="s">
        <v>17</v>
      </c>
      <c r="N102" s="73"/>
      <c r="O102" s="74"/>
      <c r="P102" s="76"/>
      <c r="Q102" s="77"/>
      <c r="R102" s="78"/>
      <c r="S102" s="9" t="e">
        <f>IF(AA102&gt;0,(ROUNDDOWN(AA102,0)),0)</f>
        <v>#VALUE!</v>
      </c>
      <c r="T102" s="9" t="e">
        <f t="shared" ref="T102" si="7">IF(AB102&gt;0,(ROUNDDOWN(AB102,0)),0)</f>
        <v>#VALUE!</v>
      </c>
      <c r="U102" s="9" t="e">
        <f t="shared" ref="U102" si="8">IF(AC102&gt;0,(ROUNDDOWN(AC102,0)),0)</f>
        <v>#VALUE!</v>
      </c>
      <c r="X102" s="7">
        <f>+J102</f>
        <v>0</v>
      </c>
      <c r="Y102" s="7">
        <f>+P102</f>
        <v>0</v>
      </c>
      <c r="Z102" s="8" t="str">
        <f>IF(ISNUMBER(J102),DAYS360(X102,Y102)," ")</f>
        <v xml:space="preserve"> </v>
      </c>
      <c r="AA102" s="8" t="str">
        <f>IF(ISNUMBER(J102),Z102/360," ")</f>
        <v xml:space="preserve"> </v>
      </c>
      <c r="AB102" s="8" t="str">
        <f t="shared" ref="AB102" si="9">IF(ISNUMBER(Z102),Z102/30-(12*ROUNDDOWN(AA102,0))," ")</f>
        <v xml:space="preserve"> </v>
      </c>
      <c r="AC102" s="8" t="str">
        <f t="shared" ref="AC102" si="10">IF(ISNUMBER(Z102),SUM(Z102,-(ROUNDDOWN(AA102,0)*360),-(ROUNDDOWN(AB102,0)*30))," ")</f>
        <v xml:space="preserve"> </v>
      </c>
    </row>
    <row r="103" spans="1:29" ht="24.75" customHeight="1" x14ac:dyDescent="0.2">
      <c r="A103" s="99" t="s">
        <v>80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1"/>
    </row>
    <row r="104" spans="1:29" ht="24.75" customHeight="1" x14ac:dyDescent="0.2">
      <c r="A104" s="3" t="s">
        <v>18</v>
      </c>
      <c r="B104" s="96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8"/>
    </row>
    <row r="105" spans="1:29" ht="24.75" customHeight="1" x14ac:dyDescent="0.2">
      <c r="A105" s="3" t="s">
        <v>19</v>
      </c>
      <c r="B105" s="96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8"/>
    </row>
    <row r="106" spans="1:29" ht="24.75" customHeight="1" x14ac:dyDescent="0.2">
      <c r="A106" s="3" t="s">
        <v>20</v>
      </c>
      <c r="B106" s="96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8"/>
    </row>
    <row r="107" spans="1:29" ht="24.75" customHeight="1" x14ac:dyDescent="0.2">
      <c r="A107" s="3" t="s">
        <v>21</v>
      </c>
      <c r="B107" s="96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8"/>
    </row>
    <row r="108" spans="1:29" ht="24.75" customHeight="1" x14ac:dyDescent="0.2">
      <c r="A108" s="3" t="s">
        <v>22</v>
      </c>
      <c r="B108" s="96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8"/>
    </row>
    <row r="109" spans="1:29" ht="24.75" customHeight="1" x14ac:dyDescent="0.2">
      <c r="A109" s="3" t="s">
        <v>23</v>
      </c>
      <c r="B109" s="96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8"/>
    </row>
    <row r="110" spans="1:29" ht="15" x14ac:dyDescent="0.25">
      <c r="A110" s="21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9" ht="24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9" ht="15" customHeight="1" x14ac:dyDescent="0.25">
      <c r="A112" s="53" t="s">
        <v>67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</row>
    <row r="113" spans="1:29" ht="14.25" customHeight="1" x14ac:dyDescent="0.25">
      <c r="A113" s="15" t="s">
        <v>92</v>
      </c>
    </row>
    <row r="114" spans="1:29" ht="14.2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9" ht="24.75" customHeight="1" x14ac:dyDescent="0.2">
      <c r="A115" s="75" t="s">
        <v>11</v>
      </c>
      <c r="B115" s="75"/>
      <c r="C115" s="75"/>
      <c r="D115" s="75"/>
      <c r="E115" s="75"/>
      <c r="F115" s="75"/>
      <c r="G115" s="92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4"/>
      <c r="S115" s="75" t="s">
        <v>118</v>
      </c>
      <c r="T115" s="75"/>
      <c r="U115" s="75"/>
    </row>
    <row r="116" spans="1:29" ht="24.75" customHeight="1" x14ac:dyDescent="0.2">
      <c r="A116" s="75" t="s">
        <v>12</v>
      </c>
      <c r="B116" s="75"/>
      <c r="C116" s="75"/>
      <c r="D116" s="75"/>
      <c r="E116" s="75"/>
      <c r="F116" s="75"/>
      <c r="G116" s="92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4"/>
      <c r="S116" s="95"/>
      <c r="T116" s="95"/>
      <c r="U116" s="95"/>
    </row>
    <row r="117" spans="1:29" ht="24.75" customHeight="1" x14ac:dyDescent="0.25">
      <c r="A117" s="80" t="s">
        <v>13</v>
      </c>
      <c r="B117" s="81"/>
      <c r="C117" s="81"/>
      <c r="D117" s="81"/>
      <c r="E117" s="81"/>
      <c r="F117" s="82"/>
      <c r="G117" s="86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8"/>
      <c r="S117" s="75" t="s">
        <v>73</v>
      </c>
      <c r="T117" s="75"/>
      <c r="U117" s="75"/>
      <c r="X117" s="6"/>
      <c r="Y117" s="6"/>
      <c r="Z117" s="6"/>
    </row>
    <row r="118" spans="1:29" ht="24.75" customHeight="1" x14ac:dyDescent="0.25">
      <c r="A118" s="83"/>
      <c r="B118" s="84"/>
      <c r="C118" s="84"/>
      <c r="D118" s="84"/>
      <c r="E118" s="84"/>
      <c r="F118" s="85"/>
      <c r="G118" s="89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1"/>
      <c r="S118" s="16" t="s">
        <v>79</v>
      </c>
      <c r="T118" s="16" t="s">
        <v>77</v>
      </c>
      <c r="U118" s="16" t="s">
        <v>78</v>
      </c>
      <c r="X118" s="6"/>
      <c r="Y118" s="6"/>
      <c r="Z118" s="6"/>
      <c r="AA118" s="6" t="s">
        <v>74</v>
      </c>
      <c r="AB118" s="6" t="s">
        <v>75</v>
      </c>
      <c r="AC118" s="6" t="s">
        <v>76</v>
      </c>
    </row>
    <row r="119" spans="1:29" ht="24.75" customHeight="1" x14ac:dyDescent="0.25">
      <c r="A119" s="75" t="s">
        <v>14</v>
      </c>
      <c r="B119" s="75"/>
      <c r="C119" s="14"/>
      <c r="D119" s="75" t="s">
        <v>15</v>
      </c>
      <c r="E119" s="75"/>
      <c r="F119" s="14"/>
      <c r="G119" s="79" t="s">
        <v>16</v>
      </c>
      <c r="H119" s="79"/>
      <c r="I119" s="79"/>
      <c r="J119" s="76"/>
      <c r="K119" s="77"/>
      <c r="L119" s="78"/>
      <c r="M119" s="72" t="s">
        <v>17</v>
      </c>
      <c r="N119" s="73"/>
      <c r="O119" s="74"/>
      <c r="P119" s="76"/>
      <c r="Q119" s="77"/>
      <c r="R119" s="78"/>
      <c r="S119" s="9" t="e">
        <f>IF(AA119&gt;0,(ROUNDDOWN(AA119,0)),0)</f>
        <v>#VALUE!</v>
      </c>
      <c r="T119" s="9" t="e">
        <f t="shared" ref="T119" si="11">IF(AB119&gt;0,(ROUNDDOWN(AB119,0)),0)</f>
        <v>#VALUE!</v>
      </c>
      <c r="U119" s="9" t="e">
        <f t="shared" ref="U119" si="12">IF(AC119&gt;0,(ROUNDDOWN(AC119,0)),0)</f>
        <v>#VALUE!</v>
      </c>
      <c r="X119" s="7">
        <f>+J119</f>
        <v>0</v>
      </c>
      <c r="Y119" s="7">
        <f>+P119</f>
        <v>0</v>
      </c>
      <c r="Z119" s="8" t="str">
        <f>IF(ISNUMBER(J119),DAYS360(X119,Y119)," ")</f>
        <v xml:space="preserve"> </v>
      </c>
      <c r="AA119" s="8" t="str">
        <f>IF(ISNUMBER(J119),Z119/360," ")</f>
        <v xml:space="preserve"> </v>
      </c>
      <c r="AB119" s="8" t="str">
        <f t="shared" ref="AB119" si="13">IF(ISNUMBER(Z119),Z119/30-(12*ROUNDDOWN(AA119,0))," ")</f>
        <v xml:space="preserve"> </v>
      </c>
      <c r="AC119" s="8" t="str">
        <f t="shared" ref="AC119" si="14">IF(ISNUMBER(Z119),SUM(Z119,-(ROUNDDOWN(AA119,0)*360),-(ROUNDDOWN(AB119,0)*30))," ")</f>
        <v xml:space="preserve"> </v>
      </c>
    </row>
    <row r="120" spans="1:29" ht="24.75" customHeight="1" x14ac:dyDescent="0.2">
      <c r="A120" s="99" t="s">
        <v>80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1"/>
    </row>
    <row r="121" spans="1:29" ht="24.75" customHeight="1" x14ac:dyDescent="0.2">
      <c r="A121" s="3" t="s">
        <v>18</v>
      </c>
      <c r="B121" s="96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8"/>
    </row>
    <row r="122" spans="1:29" ht="24.75" customHeight="1" x14ac:dyDescent="0.2">
      <c r="A122" s="3" t="s">
        <v>19</v>
      </c>
      <c r="B122" s="96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8"/>
    </row>
    <row r="123" spans="1:29" ht="24.75" customHeight="1" x14ac:dyDescent="0.2">
      <c r="A123" s="3" t="s">
        <v>20</v>
      </c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8"/>
    </row>
    <row r="124" spans="1:29" ht="24.75" customHeight="1" x14ac:dyDescent="0.2">
      <c r="A124" s="3" t="s">
        <v>21</v>
      </c>
      <c r="B124" s="96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8"/>
    </row>
    <row r="125" spans="1:29" ht="24.75" customHeight="1" x14ac:dyDescent="0.2">
      <c r="A125" s="3" t="s">
        <v>22</v>
      </c>
      <c r="B125" s="96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8"/>
    </row>
    <row r="126" spans="1:29" ht="24.75" customHeight="1" x14ac:dyDescent="0.2">
      <c r="A126" s="3" t="s">
        <v>23</v>
      </c>
      <c r="B126" s="96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8"/>
    </row>
    <row r="127" spans="1:29" ht="15" x14ac:dyDescent="0.25">
      <c r="A127" s="21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9" ht="14.2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9" ht="24.75" customHeight="1" x14ac:dyDescent="0.2">
      <c r="A129" s="75" t="s">
        <v>11</v>
      </c>
      <c r="B129" s="75"/>
      <c r="C129" s="75"/>
      <c r="D129" s="75"/>
      <c r="E129" s="75"/>
      <c r="F129" s="75"/>
      <c r="G129" s="92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4"/>
      <c r="S129" s="75" t="s">
        <v>118</v>
      </c>
      <c r="T129" s="75"/>
      <c r="U129" s="75"/>
    </row>
    <row r="130" spans="1:29" ht="24.75" customHeight="1" x14ac:dyDescent="0.2">
      <c r="A130" s="75" t="s">
        <v>12</v>
      </c>
      <c r="B130" s="75"/>
      <c r="C130" s="75"/>
      <c r="D130" s="75"/>
      <c r="E130" s="75"/>
      <c r="F130" s="75"/>
      <c r="G130" s="92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4"/>
      <c r="S130" s="95"/>
      <c r="T130" s="95"/>
      <c r="U130" s="95"/>
    </row>
    <row r="131" spans="1:29" ht="24.75" customHeight="1" x14ac:dyDescent="0.25">
      <c r="A131" s="80" t="s">
        <v>13</v>
      </c>
      <c r="B131" s="81"/>
      <c r="C131" s="81"/>
      <c r="D131" s="81"/>
      <c r="E131" s="81"/>
      <c r="F131" s="82"/>
      <c r="G131" s="86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8"/>
      <c r="S131" s="75" t="s">
        <v>73</v>
      </c>
      <c r="T131" s="75"/>
      <c r="U131" s="75"/>
      <c r="X131" s="6"/>
      <c r="Y131" s="6"/>
      <c r="Z131" s="6"/>
    </row>
    <row r="132" spans="1:29" ht="24.75" customHeight="1" x14ac:dyDescent="0.25">
      <c r="A132" s="83"/>
      <c r="B132" s="84"/>
      <c r="C132" s="84"/>
      <c r="D132" s="84"/>
      <c r="E132" s="84"/>
      <c r="F132" s="85"/>
      <c r="G132" s="89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1"/>
      <c r="S132" s="16" t="s">
        <v>79</v>
      </c>
      <c r="T132" s="16" t="s">
        <v>77</v>
      </c>
      <c r="U132" s="16" t="s">
        <v>78</v>
      </c>
      <c r="X132" s="6"/>
      <c r="Y132" s="6"/>
      <c r="Z132" s="6"/>
      <c r="AA132" s="6" t="s">
        <v>74</v>
      </c>
      <c r="AB132" s="6" t="s">
        <v>75</v>
      </c>
      <c r="AC132" s="6" t="s">
        <v>76</v>
      </c>
    </row>
    <row r="133" spans="1:29" ht="24.75" customHeight="1" x14ac:dyDescent="0.25">
      <c r="A133" s="75" t="s">
        <v>14</v>
      </c>
      <c r="B133" s="75"/>
      <c r="C133" s="14"/>
      <c r="D133" s="75" t="s">
        <v>15</v>
      </c>
      <c r="E133" s="75"/>
      <c r="F133" s="14"/>
      <c r="G133" s="79" t="s">
        <v>16</v>
      </c>
      <c r="H133" s="79"/>
      <c r="I133" s="79"/>
      <c r="J133" s="76"/>
      <c r="K133" s="77"/>
      <c r="L133" s="78"/>
      <c r="M133" s="72" t="s">
        <v>17</v>
      </c>
      <c r="N133" s="73"/>
      <c r="O133" s="74"/>
      <c r="P133" s="76"/>
      <c r="Q133" s="77"/>
      <c r="R133" s="78"/>
      <c r="S133" s="9" t="e">
        <f>IF(AA133&gt;0,(ROUNDDOWN(AA133,0)),0)</f>
        <v>#VALUE!</v>
      </c>
      <c r="T133" s="9" t="e">
        <f t="shared" ref="T133" si="15">IF(AB133&gt;0,(ROUNDDOWN(AB133,0)),0)</f>
        <v>#VALUE!</v>
      </c>
      <c r="U133" s="9" t="e">
        <f t="shared" ref="U133" si="16">IF(AC133&gt;0,(ROUNDDOWN(AC133,0)),0)</f>
        <v>#VALUE!</v>
      </c>
      <c r="X133" s="7">
        <f>+J133</f>
        <v>0</v>
      </c>
      <c r="Y133" s="7">
        <f>+P133</f>
        <v>0</v>
      </c>
      <c r="Z133" s="8" t="str">
        <f>IF(ISNUMBER(J133),DAYS360(X133,Y133)," ")</f>
        <v xml:space="preserve"> </v>
      </c>
      <c r="AA133" s="8" t="str">
        <f>IF(ISNUMBER(J133),Z133/360," ")</f>
        <v xml:space="preserve"> </v>
      </c>
      <c r="AB133" s="8" t="str">
        <f t="shared" ref="AB133" si="17">IF(ISNUMBER(Z133),Z133/30-(12*ROUNDDOWN(AA133,0))," ")</f>
        <v xml:space="preserve"> </v>
      </c>
      <c r="AC133" s="8" t="str">
        <f t="shared" ref="AC133" si="18">IF(ISNUMBER(Z133),SUM(Z133,-(ROUNDDOWN(AA133,0)*360),-(ROUNDDOWN(AB133,0)*30))," ")</f>
        <v xml:space="preserve"> </v>
      </c>
    </row>
    <row r="134" spans="1:29" ht="24.75" customHeight="1" x14ac:dyDescent="0.2">
      <c r="A134" s="99" t="s">
        <v>80</v>
      </c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1"/>
    </row>
    <row r="135" spans="1:29" ht="24.75" customHeight="1" x14ac:dyDescent="0.2">
      <c r="A135" s="3" t="s">
        <v>18</v>
      </c>
      <c r="B135" s="96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8"/>
    </row>
    <row r="136" spans="1:29" ht="24.75" customHeight="1" x14ac:dyDescent="0.2">
      <c r="A136" s="3" t="s">
        <v>19</v>
      </c>
      <c r="B136" s="96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8"/>
    </row>
    <row r="137" spans="1:29" ht="24.75" customHeight="1" x14ac:dyDescent="0.2">
      <c r="A137" s="3" t="s">
        <v>20</v>
      </c>
      <c r="B137" s="96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8"/>
    </row>
    <row r="138" spans="1:29" ht="24.75" customHeight="1" x14ac:dyDescent="0.2">
      <c r="A138" s="3" t="s">
        <v>21</v>
      </c>
      <c r="B138" s="96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8"/>
    </row>
    <row r="139" spans="1:29" ht="24.75" customHeight="1" x14ac:dyDescent="0.2">
      <c r="A139" s="3" t="s">
        <v>22</v>
      </c>
      <c r="B139" s="96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8"/>
    </row>
    <row r="140" spans="1:29" ht="24.75" customHeight="1" x14ac:dyDescent="0.2">
      <c r="A140" s="3" t="s">
        <v>23</v>
      </c>
      <c r="B140" s="96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8"/>
    </row>
    <row r="141" spans="1:29" ht="15" x14ac:dyDescent="0.25">
      <c r="A141" s="21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1:29" ht="14.2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1:29" ht="24.75" customHeight="1" x14ac:dyDescent="0.2">
      <c r="A143" s="75" t="s">
        <v>11</v>
      </c>
      <c r="B143" s="75"/>
      <c r="C143" s="75"/>
      <c r="D143" s="75"/>
      <c r="E143" s="75"/>
      <c r="F143" s="75"/>
      <c r="G143" s="92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4"/>
      <c r="S143" s="75" t="s">
        <v>118</v>
      </c>
      <c r="T143" s="75"/>
      <c r="U143" s="75"/>
    </row>
    <row r="144" spans="1:29" ht="24.75" customHeight="1" x14ac:dyDescent="0.2">
      <c r="A144" s="75" t="s">
        <v>12</v>
      </c>
      <c r="B144" s="75"/>
      <c r="C144" s="75"/>
      <c r="D144" s="75"/>
      <c r="E144" s="75"/>
      <c r="F144" s="75"/>
      <c r="G144" s="92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4"/>
      <c r="S144" s="95"/>
      <c r="T144" s="95"/>
      <c r="U144" s="95"/>
    </row>
    <row r="145" spans="1:29" ht="24.75" customHeight="1" x14ac:dyDescent="0.25">
      <c r="A145" s="80" t="s">
        <v>13</v>
      </c>
      <c r="B145" s="81"/>
      <c r="C145" s="81"/>
      <c r="D145" s="81"/>
      <c r="E145" s="81"/>
      <c r="F145" s="82"/>
      <c r="G145" s="86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8"/>
      <c r="S145" s="75" t="s">
        <v>73</v>
      </c>
      <c r="T145" s="75"/>
      <c r="U145" s="75"/>
      <c r="X145" s="6"/>
      <c r="Y145" s="6"/>
      <c r="Z145" s="6"/>
    </row>
    <row r="146" spans="1:29" ht="24.75" customHeight="1" x14ac:dyDescent="0.25">
      <c r="A146" s="83"/>
      <c r="B146" s="84"/>
      <c r="C146" s="84"/>
      <c r="D146" s="84"/>
      <c r="E146" s="84"/>
      <c r="F146" s="85"/>
      <c r="G146" s="89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1"/>
      <c r="S146" s="16" t="s">
        <v>79</v>
      </c>
      <c r="T146" s="16" t="s">
        <v>77</v>
      </c>
      <c r="U146" s="16" t="s">
        <v>78</v>
      </c>
      <c r="X146" s="6"/>
      <c r="Y146" s="6"/>
      <c r="Z146" s="6"/>
      <c r="AA146" s="6" t="s">
        <v>74</v>
      </c>
      <c r="AB146" s="6" t="s">
        <v>75</v>
      </c>
      <c r="AC146" s="6" t="s">
        <v>76</v>
      </c>
    </row>
    <row r="147" spans="1:29" ht="24.75" customHeight="1" x14ac:dyDescent="0.25">
      <c r="A147" s="75" t="s">
        <v>14</v>
      </c>
      <c r="B147" s="75"/>
      <c r="C147" s="14"/>
      <c r="D147" s="75" t="s">
        <v>15</v>
      </c>
      <c r="E147" s="75"/>
      <c r="F147" s="14"/>
      <c r="G147" s="79" t="s">
        <v>16</v>
      </c>
      <c r="H147" s="79"/>
      <c r="I147" s="79"/>
      <c r="J147" s="76"/>
      <c r="K147" s="77"/>
      <c r="L147" s="78"/>
      <c r="M147" s="72" t="s">
        <v>17</v>
      </c>
      <c r="N147" s="73"/>
      <c r="O147" s="74"/>
      <c r="P147" s="76"/>
      <c r="Q147" s="77"/>
      <c r="R147" s="78"/>
      <c r="S147" s="9" t="e">
        <f>IF(AA147&gt;0,(ROUNDDOWN(AA147,0)),0)</f>
        <v>#VALUE!</v>
      </c>
      <c r="T147" s="9" t="e">
        <f t="shared" ref="T147" si="19">IF(AB147&gt;0,(ROUNDDOWN(AB147,0)),0)</f>
        <v>#VALUE!</v>
      </c>
      <c r="U147" s="9" t="e">
        <f t="shared" ref="U147" si="20">IF(AC147&gt;0,(ROUNDDOWN(AC147,0)),0)</f>
        <v>#VALUE!</v>
      </c>
      <c r="X147" s="7">
        <f>+J147</f>
        <v>0</v>
      </c>
      <c r="Y147" s="7">
        <f>+P147</f>
        <v>0</v>
      </c>
      <c r="Z147" s="8" t="str">
        <f>IF(ISNUMBER(J147),DAYS360(X147,Y147)," ")</f>
        <v xml:space="preserve"> </v>
      </c>
      <c r="AA147" s="8" t="str">
        <f>IF(ISNUMBER(J147),Z147/360," ")</f>
        <v xml:space="preserve"> </v>
      </c>
      <c r="AB147" s="8" t="str">
        <f t="shared" ref="AB147" si="21">IF(ISNUMBER(Z147),Z147/30-(12*ROUNDDOWN(AA147,0))," ")</f>
        <v xml:space="preserve"> </v>
      </c>
      <c r="AC147" s="8" t="str">
        <f t="shared" ref="AC147" si="22">IF(ISNUMBER(Z147),SUM(Z147,-(ROUNDDOWN(AA147,0)*360),-(ROUNDDOWN(AB147,0)*30))," ")</f>
        <v xml:space="preserve"> </v>
      </c>
    </row>
    <row r="148" spans="1:29" ht="24.75" customHeight="1" x14ac:dyDescent="0.2">
      <c r="A148" s="99" t="s">
        <v>80</v>
      </c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1"/>
    </row>
    <row r="149" spans="1:29" ht="24.75" customHeight="1" x14ac:dyDescent="0.2">
      <c r="A149" s="3" t="s">
        <v>18</v>
      </c>
      <c r="B149" s="96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8"/>
    </row>
    <row r="150" spans="1:29" ht="24.75" customHeight="1" x14ac:dyDescent="0.2">
      <c r="A150" s="3" t="s">
        <v>19</v>
      </c>
      <c r="B150" s="9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8"/>
    </row>
    <row r="151" spans="1:29" ht="24.75" customHeight="1" x14ac:dyDescent="0.2">
      <c r="A151" s="3" t="s">
        <v>20</v>
      </c>
      <c r="B151" s="96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8"/>
    </row>
    <row r="152" spans="1:29" ht="24.75" customHeight="1" x14ac:dyDescent="0.2">
      <c r="A152" s="3" t="s">
        <v>21</v>
      </c>
      <c r="B152" s="96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8"/>
    </row>
    <row r="153" spans="1:29" ht="24.75" customHeight="1" x14ac:dyDescent="0.2">
      <c r="A153" s="3" t="s">
        <v>22</v>
      </c>
      <c r="B153" s="96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8"/>
    </row>
    <row r="154" spans="1:29" ht="24.75" customHeight="1" x14ac:dyDescent="0.2">
      <c r="A154" s="3" t="s">
        <v>23</v>
      </c>
      <c r="B154" s="96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8"/>
    </row>
    <row r="155" spans="1:29" ht="15" x14ac:dyDescent="0.25">
      <c r="A155" s="21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</row>
    <row r="156" spans="1:29" ht="24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1:29" ht="24" customHeight="1" x14ac:dyDescent="0.25">
      <c r="A157" s="38" t="s">
        <v>81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1:29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9" ht="30" customHeight="1" x14ac:dyDescent="0.2">
      <c r="A159" s="48" t="s">
        <v>42</v>
      </c>
      <c r="B159" s="48"/>
      <c r="C159" s="39" t="s">
        <v>43</v>
      </c>
      <c r="D159" s="39"/>
      <c r="E159" s="39"/>
      <c r="F159" s="39"/>
      <c r="G159" s="39"/>
      <c r="H159" s="39"/>
      <c r="I159" s="39"/>
      <c r="J159" s="39"/>
      <c r="K159" s="104" t="s">
        <v>44</v>
      </c>
      <c r="L159" s="105"/>
      <c r="M159" s="105"/>
      <c r="N159" s="106"/>
      <c r="O159" s="48" t="s">
        <v>118</v>
      </c>
      <c r="P159" s="48"/>
      <c r="Q159" s="19"/>
      <c r="R159" s="19"/>
      <c r="S159" s="19"/>
      <c r="T159" s="19"/>
      <c r="U159" s="19"/>
    </row>
    <row r="160" spans="1:29" ht="24.75" customHeight="1" x14ac:dyDescent="0.2">
      <c r="A160" s="49" t="s">
        <v>45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107"/>
      <c r="L160" s="108"/>
      <c r="M160" s="108"/>
      <c r="N160" s="109"/>
      <c r="O160" s="49"/>
      <c r="P160" s="49"/>
      <c r="Q160" s="19"/>
      <c r="R160" s="19"/>
      <c r="S160" s="19"/>
      <c r="T160" s="19"/>
      <c r="U160" s="19"/>
    </row>
    <row r="161" spans="1:21" ht="15" x14ac:dyDescent="0.25">
      <c r="A161" s="21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1:21" ht="24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 s="1" customFormat="1" ht="24" customHeight="1" x14ac:dyDescent="0.25">
      <c r="A163" s="38" t="s">
        <v>98</v>
      </c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</row>
    <row r="164" spans="1:21" s="1" customFormat="1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</row>
    <row r="165" spans="1:21" s="1" customFormat="1" ht="33.75" customHeight="1" x14ac:dyDescent="0.2">
      <c r="A165" s="48" t="s">
        <v>46</v>
      </c>
      <c r="B165" s="48"/>
      <c r="C165" s="48"/>
      <c r="D165" s="48"/>
      <c r="E165" s="48"/>
      <c r="F165" s="48" t="s">
        <v>66</v>
      </c>
      <c r="G165" s="48"/>
      <c r="H165" s="48" t="s">
        <v>48</v>
      </c>
      <c r="I165" s="48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</row>
    <row r="166" spans="1:21" s="1" customFormat="1" ht="24.75" customHeight="1" x14ac:dyDescent="0.2">
      <c r="A166" s="102" t="s">
        <v>97</v>
      </c>
      <c r="B166" s="102"/>
      <c r="C166" s="102"/>
      <c r="D166" s="102"/>
      <c r="E166" s="102"/>
      <c r="F166" s="102" t="s">
        <v>7</v>
      </c>
      <c r="G166" s="102"/>
      <c r="H166" s="103"/>
      <c r="I166" s="103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</row>
    <row r="167" spans="1:21" s="1" customFormat="1" ht="24.75" customHeight="1" x14ac:dyDescent="0.2">
      <c r="A167" s="102"/>
      <c r="B167" s="102"/>
      <c r="C167" s="102"/>
      <c r="D167" s="102"/>
      <c r="E167" s="102"/>
      <c r="F167" s="102" t="s">
        <v>8</v>
      </c>
      <c r="G167" s="102"/>
      <c r="H167" s="103"/>
      <c r="I167" s="103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</row>
    <row r="168" spans="1:21" ht="24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1" s="1" customFormat="1" ht="24" customHeight="1" x14ac:dyDescent="0.25">
      <c r="A169" s="38" t="s">
        <v>96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</row>
    <row r="170" spans="1:21" s="1" customFormat="1" x14ac:dyDescent="0.2">
      <c r="A170" s="24"/>
      <c r="B170" s="116"/>
      <c r="C170" s="116"/>
      <c r="D170" s="116"/>
      <c r="E170" s="116"/>
      <c r="F170" s="116"/>
      <c r="G170" s="11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</row>
    <row r="171" spans="1:21" s="1" customFormat="1" ht="33" customHeight="1" x14ac:dyDescent="0.2">
      <c r="A171" s="17" t="s">
        <v>47</v>
      </c>
      <c r="B171" s="104" t="s">
        <v>82</v>
      </c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48" t="s">
        <v>48</v>
      </c>
      <c r="S171" s="48"/>
      <c r="T171" s="24"/>
      <c r="U171" s="24"/>
    </row>
    <row r="172" spans="1:21" s="1" customFormat="1" ht="33.75" customHeight="1" x14ac:dyDescent="0.2">
      <c r="A172" s="4">
        <v>1</v>
      </c>
      <c r="B172" s="113" t="s">
        <v>49</v>
      </c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5"/>
      <c r="R172" s="49"/>
      <c r="S172" s="49"/>
      <c r="T172" s="24"/>
      <c r="U172" s="24"/>
    </row>
    <row r="173" spans="1:21" s="1" customFormat="1" ht="33.75" customHeight="1" x14ac:dyDescent="0.2">
      <c r="A173" s="4">
        <v>2</v>
      </c>
      <c r="B173" s="113" t="s">
        <v>50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49"/>
      <c r="S173" s="49"/>
      <c r="T173" s="24"/>
      <c r="U173" s="24"/>
    </row>
    <row r="174" spans="1:21" s="1" customFormat="1" ht="33.75" customHeight="1" x14ac:dyDescent="0.2">
      <c r="A174" s="4">
        <v>3</v>
      </c>
      <c r="B174" s="113" t="s">
        <v>51</v>
      </c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5"/>
      <c r="R174" s="49"/>
      <c r="S174" s="49"/>
      <c r="T174" s="24"/>
      <c r="U174" s="24"/>
    </row>
    <row r="175" spans="1:21" s="1" customFormat="1" ht="48" customHeight="1" x14ac:dyDescent="0.2">
      <c r="A175" s="4">
        <v>4</v>
      </c>
      <c r="B175" s="113" t="s">
        <v>52</v>
      </c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5"/>
      <c r="R175" s="49"/>
      <c r="S175" s="49"/>
      <c r="T175" s="24"/>
      <c r="U175" s="24"/>
    </row>
    <row r="176" spans="1:21" s="1" customFormat="1" ht="33.75" customHeight="1" x14ac:dyDescent="0.2">
      <c r="A176" s="4">
        <v>5</v>
      </c>
      <c r="B176" s="113" t="s">
        <v>53</v>
      </c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5"/>
      <c r="R176" s="49"/>
      <c r="S176" s="49"/>
      <c r="T176" s="24"/>
      <c r="U176" s="24"/>
    </row>
    <row r="177" spans="1:21" s="1" customFormat="1" ht="33.75" customHeight="1" x14ac:dyDescent="0.2">
      <c r="A177" s="4">
        <v>6</v>
      </c>
      <c r="B177" s="113" t="s">
        <v>54</v>
      </c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5"/>
      <c r="R177" s="49"/>
      <c r="S177" s="49"/>
      <c r="T177" s="24"/>
      <c r="U177" s="24"/>
    </row>
    <row r="178" spans="1:2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1" ht="13.9" customHeight="1" x14ac:dyDescent="0.2">
      <c r="A179" s="102" t="s">
        <v>120</v>
      </c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48" t="s">
        <v>48</v>
      </c>
      <c r="P179" s="48"/>
      <c r="Q179" s="48"/>
      <c r="R179" s="48"/>
      <c r="S179" s="19"/>
      <c r="T179" s="19"/>
      <c r="U179" s="19"/>
    </row>
    <row r="180" spans="1:21" s="18" customFormat="1" ht="34.15" customHeight="1" x14ac:dyDescent="0.25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7" t="s">
        <v>7</v>
      </c>
      <c r="P180" s="4"/>
      <c r="Q180" s="17" t="s">
        <v>8</v>
      </c>
      <c r="R180" s="4"/>
      <c r="S180" s="25"/>
      <c r="T180" s="25"/>
      <c r="U180" s="25"/>
    </row>
    <row r="181" spans="1:21" ht="15" x14ac:dyDescent="0.25">
      <c r="A181" s="26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spans="1:2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spans="1:2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spans="1:2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spans="1:21" s="1" customFormat="1" x14ac:dyDescent="0.2">
      <c r="A187" s="24"/>
      <c r="B187" s="24"/>
      <c r="C187" s="24"/>
      <c r="D187" s="24"/>
      <c r="E187" s="24"/>
      <c r="F187" s="24"/>
      <c r="G187" s="27"/>
      <c r="H187" s="28"/>
      <c r="I187" s="28"/>
      <c r="J187" s="28"/>
      <c r="K187" s="28"/>
      <c r="L187" s="28"/>
      <c r="M187" s="28"/>
      <c r="N187" s="24"/>
      <c r="O187" s="24"/>
      <c r="P187" s="24"/>
      <c r="Q187" s="24"/>
      <c r="R187" s="24"/>
      <c r="S187" s="24"/>
      <c r="T187" s="24"/>
      <c r="U187" s="24"/>
    </row>
    <row r="188" spans="1:21" s="1" customFormat="1" ht="15" customHeight="1" x14ac:dyDescent="0.25">
      <c r="A188" s="24"/>
      <c r="B188" s="24"/>
      <c r="C188" s="24"/>
      <c r="D188" s="24"/>
      <c r="E188" s="27"/>
      <c r="F188" s="24"/>
      <c r="G188" s="27"/>
      <c r="H188" s="24"/>
      <c r="I188" s="111" t="s">
        <v>55</v>
      </c>
      <c r="J188" s="111"/>
      <c r="K188" s="111"/>
      <c r="L188" s="111"/>
      <c r="M188" s="24"/>
      <c r="N188" s="24"/>
      <c r="O188" s="24"/>
      <c r="P188" s="24"/>
      <c r="Q188" s="24"/>
      <c r="R188" s="24"/>
      <c r="S188" s="24"/>
      <c r="T188" s="24"/>
      <c r="U188" s="24"/>
    </row>
    <row r="189" spans="1:21" s="1" customFormat="1" ht="1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110" t="s">
        <v>56</v>
      </c>
      <c r="J189" s="110"/>
      <c r="K189" s="110"/>
      <c r="L189" s="110"/>
      <c r="M189" s="24"/>
      <c r="N189" s="24"/>
      <c r="O189" s="24"/>
      <c r="P189" s="24"/>
      <c r="Q189" s="24"/>
      <c r="R189" s="24"/>
      <c r="S189" s="24"/>
      <c r="T189" s="24"/>
      <c r="U189" s="24"/>
    </row>
    <row r="190" spans="1:21" s="1" customFormat="1" ht="1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9" t="s">
        <v>57</v>
      </c>
      <c r="J190" s="30"/>
      <c r="K190" s="30"/>
      <c r="L190" s="30"/>
      <c r="M190" s="24"/>
      <c r="N190" s="24"/>
      <c r="O190" s="24"/>
      <c r="P190" s="24"/>
      <c r="Q190" s="24"/>
      <c r="R190" s="24"/>
      <c r="S190" s="24"/>
      <c r="T190" s="24"/>
      <c r="U190" s="24"/>
    </row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</sheetData>
  <dataConsolidate/>
  <mergeCells count="339">
    <mergeCell ref="O179:R179"/>
    <mergeCell ref="A179:N180"/>
    <mergeCell ref="A148:U148"/>
    <mergeCell ref="A134:U134"/>
    <mergeCell ref="A145:F146"/>
    <mergeCell ref="G145:R146"/>
    <mergeCell ref="S145:U145"/>
    <mergeCell ref="A147:B147"/>
    <mergeCell ref="D147:E147"/>
    <mergeCell ref="G147:I147"/>
    <mergeCell ref="J147:L147"/>
    <mergeCell ref="M147:O147"/>
    <mergeCell ref="P147:R147"/>
    <mergeCell ref="B140:U140"/>
    <mergeCell ref="A143:F143"/>
    <mergeCell ref="G143:R143"/>
    <mergeCell ref="S143:U143"/>
    <mergeCell ref="A144:F144"/>
    <mergeCell ref="G144:R144"/>
    <mergeCell ref="S144:U144"/>
    <mergeCell ref="B135:U135"/>
    <mergeCell ref="B136:U136"/>
    <mergeCell ref="B137:U137"/>
    <mergeCell ref="B138:U138"/>
    <mergeCell ref="B125:U125"/>
    <mergeCell ref="A131:F132"/>
    <mergeCell ref="G131:R132"/>
    <mergeCell ref="S131:U131"/>
    <mergeCell ref="A133:B133"/>
    <mergeCell ref="D133:E133"/>
    <mergeCell ref="G133:I133"/>
    <mergeCell ref="J133:L133"/>
    <mergeCell ref="M133:O133"/>
    <mergeCell ref="P133:R133"/>
    <mergeCell ref="A89:U89"/>
    <mergeCell ref="F16:K16"/>
    <mergeCell ref="L16:U16"/>
    <mergeCell ref="F18:K18"/>
    <mergeCell ref="Q18:R18"/>
    <mergeCell ref="S18:U18"/>
    <mergeCell ref="L23:P23"/>
    <mergeCell ref="L21:P21"/>
    <mergeCell ref="Q21:U21"/>
    <mergeCell ref="Q23:U23"/>
    <mergeCell ref="L20:M20"/>
    <mergeCell ref="N20:P20"/>
    <mergeCell ref="Q20:R20"/>
    <mergeCell ref="S20:U20"/>
    <mergeCell ref="F20:K20"/>
    <mergeCell ref="M88:O88"/>
    <mergeCell ref="P88:R88"/>
    <mergeCell ref="A84:F84"/>
    <mergeCell ref="G84:R84"/>
    <mergeCell ref="S84:U84"/>
    <mergeCell ref="A85:F85"/>
    <mergeCell ref="G85:R85"/>
    <mergeCell ref="T41:U41"/>
    <mergeCell ref="A50:G50"/>
    <mergeCell ref="I189:L189"/>
    <mergeCell ref="I188:L188"/>
    <mergeCell ref="F15:U15"/>
    <mergeCell ref="F17:U17"/>
    <mergeCell ref="R172:S172"/>
    <mergeCell ref="R173:S173"/>
    <mergeCell ref="R174:S174"/>
    <mergeCell ref="R175:S175"/>
    <mergeCell ref="R176:S176"/>
    <mergeCell ref="R177:S177"/>
    <mergeCell ref="A169:U169"/>
    <mergeCell ref="B171:Q171"/>
    <mergeCell ref="B172:Q172"/>
    <mergeCell ref="B173:Q173"/>
    <mergeCell ref="B174:Q174"/>
    <mergeCell ref="B175:Q175"/>
    <mergeCell ref="B176:Q176"/>
    <mergeCell ref="B177:Q177"/>
    <mergeCell ref="R171:S171"/>
    <mergeCell ref="F167:G167"/>
    <mergeCell ref="H167:I167"/>
    <mergeCell ref="B170:G170"/>
    <mergeCell ref="A163:U163"/>
    <mergeCell ref="F21:K21"/>
    <mergeCell ref="A165:E165"/>
    <mergeCell ref="A166:E167"/>
    <mergeCell ref="F165:G165"/>
    <mergeCell ref="H165:I165"/>
    <mergeCell ref="F166:G166"/>
    <mergeCell ref="H166:I166"/>
    <mergeCell ref="C159:J159"/>
    <mergeCell ref="K159:N159"/>
    <mergeCell ref="O159:P159"/>
    <mergeCell ref="O160:P160"/>
    <mergeCell ref="C160:J160"/>
    <mergeCell ref="K160:N160"/>
    <mergeCell ref="M102:O102"/>
    <mergeCell ref="P102:R102"/>
    <mergeCell ref="B154:U154"/>
    <mergeCell ref="A159:B159"/>
    <mergeCell ref="A160:B160"/>
    <mergeCell ref="A157:U157"/>
    <mergeCell ref="B149:U149"/>
    <mergeCell ref="B150:U150"/>
    <mergeCell ref="B151:U151"/>
    <mergeCell ref="B152:U152"/>
    <mergeCell ref="B153:U153"/>
    <mergeCell ref="B139:U139"/>
    <mergeCell ref="A120:U120"/>
    <mergeCell ref="B126:U126"/>
    <mergeCell ref="A129:F129"/>
    <mergeCell ref="G129:R129"/>
    <mergeCell ref="S129:U129"/>
    <mergeCell ref="A130:F130"/>
    <mergeCell ref="G130:R130"/>
    <mergeCell ref="S130:U130"/>
    <mergeCell ref="B121:U121"/>
    <mergeCell ref="B122:U122"/>
    <mergeCell ref="B123:U123"/>
    <mergeCell ref="B124:U124"/>
    <mergeCell ref="A117:F118"/>
    <mergeCell ref="G117:R118"/>
    <mergeCell ref="S117:U117"/>
    <mergeCell ref="A119:B119"/>
    <mergeCell ref="D119:E119"/>
    <mergeCell ref="G119:I119"/>
    <mergeCell ref="J119:L119"/>
    <mergeCell ref="M119:O119"/>
    <mergeCell ref="P119:R119"/>
    <mergeCell ref="A115:F115"/>
    <mergeCell ref="G115:R115"/>
    <mergeCell ref="S115:U115"/>
    <mergeCell ref="A116:F116"/>
    <mergeCell ref="G116:R116"/>
    <mergeCell ref="S116:U116"/>
    <mergeCell ref="B109:U109"/>
    <mergeCell ref="A99:F99"/>
    <mergeCell ref="G99:R99"/>
    <mergeCell ref="S99:U99"/>
    <mergeCell ref="A103:U103"/>
    <mergeCell ref="A112:U112"/>
    <mergeCell ref="B108:U108"/>
    <mergeCell ref="B107:U107"/>
    <mergeCell ref="B106:U106"/>
    <mergeCell ref="B105:U105"/>
    <mergeCell ref="B104:U104"/>
    <mergeCell ref="A100:F101"/>
    <mergeCell ref="G100:R101"/>
    <mergeCell ref="S100:U100"/>
    <mergeCell ref="A102:B102"/>
    <mergeCell ref="D102:E102"/>
    <mergeCell ref="G102:I102"/>
    <mergeCell ref="J102:L102"/>
    <mergeCell ref="B95:U95"/>
    <mergeCell ref="A98:F98"/>
    <mergeCell ref="G98:R98"/>
    <mergeCell ref="S98:U98"/>
    <mergeCell ref="B90:U90"/>
    <mergeCell ref="B91:U91"/>
    <mergeCell ref="B92:U92"/>
    <mergeCell ref="B93:U93"/>
    <mergeCell ref="A76:U76"/>
    <mergeCell ref="S85:U85"/>
    <mergeCell ref="G86:R87"/>
    <mergeCell ref="S86:U86"/>
    <mergeCell ref="A88:B88"/>
    <mergeCell ref="D88:E88"/>
    <mergeCell ref="G88:I88"/>
    <mergeCell ref="B77:U77"/>
    <mergeCell ref="B78:U78"/>
    <mergeCell ref="B79:U79"/>
    <mergeCell ref="B80:U80"/>
    <mergeCell ref="B81:U81"/>
    <mergeCell ref="B82:U82"/>
    <mergeCell ref="A86:F87"/>
    <mergeCell ref="J88:L88"/>
    <mergeCell ref="B94:U94"/>
    <mergeCell ref="M75:O75"/>
    <mergeCell ref="S73:U73"/>
    <mergeCell ref="P75:R75"/>
    <mergeCell ref="A75:B75"/>
    <mergeCell ref="D75:E75"/>
    <mergeCell ref="A71:F71"/>
    <mergeCell ref="A72:F72"/>
    <mergeCell ref="G75:I75"/>
    <mergeCell ref="A73:F74"/>
    <mergeCell ref="G73:R74"/>
    <mergeCell ref="G71:R71"/>
    <mergeCell ref="S72:U72"/>
    <mergeCell ref="G72:R72"/>
    <mergeCell ref="J75:L75"/>
    <mergeCell ref="S71:U71"/>
    <mergeCell ref="T52:U52"/>
    <mergeCell ref="K61:P61"/>
    <mergeCell ref="A62:B63"/>
    <mergeCell ref="C62:J63"/>
    <mergeCell ref="N62:P62"/>
    <mergeCell ref="H50:P50"/>
    <mergeCell ref="A53:G53"/>
    <mergeCell ref="H53:P53"/>
    <mergeCell ref="Q53:S53"/>
    <mergeCell ref="T53:U53"/>
    <mergeCell ref="A51:G51"/>
    <mergeCell ref="H51:P51"/>
    <mergeCell ref="Q51:S51"/>
    <mergeCell ref="T45:U45"/>
    <mergeCell ref="Q44:S44"/>
    <mergeCell ref="H44:P44"/>
    <mergeCell ref="A68:U68"/>
    <mergeCell ref="A66:U66"/>
    <mergeCell ref="K62:M62"/>
    <mergeCell ref="K63:M63"/>
    <mergeCell ref="Q61:R61"/>
    <mergeCell ref="Q62:R62"/>
    <mergeCell ref="Q63:R63"/>
    <mergeCell ref="N63:P63"/>
    <mergeCell ref="A61:B61"/>
    <mergeCell ref="C61:J61"/>
    <mergeCell ref="A56:O56"/>
    <mergeCell ref="A57:J57"/>
    <mergeCell ref="K57:M57"/>
    <mergeCell ref="N57:O57"/>
    <mergeCell ref="A58:J58"/>
    <mergeCell ref="K58:M58"/>
    <mergeCell ref="N58:O58"/>
    <mergeCell ref="T51:U51"/>
    <mergeCell ref="A52:G52"/>
    <mergeCell ref="H52:P52"/>
    <mergeCell ref="Q52:S52"/>
    <mergeCell ref="T38:U38"/>
    <mergeCell ref="A36:C36"/>
    <mergeCell ref="A37:C37"/>
    <mergeCell ref="Q37:S37"/>
    <mergeCell ref="T37:U37"/>
    <mergeCell ref="Q50:S50"/>
    <mergeCell ref="T50:U50"/>
    <mergeCell ref="A43:G43"/>
    <mergeCell ref="H43:P43"/>
    <mergeCell ref="T43:U43"/>
    <mergeCell ref="D39:K39"/>
    <mergeCell ref="L39:P39"/>
    <mergeCell ref="Q39:S39"/>
    <mergeCell ref="T39:U39"/>
    <mergeCell ref="D40:K40"/>
    <mergeCell ref="L40:P40"/>
    <mergeCell ref="Q40:S40"/>
    <mergeCell ref="T40:U40"/>
    <mergeCell ref="A46:G46"/>
    <mergeCell ref="H46:P46"/>
    <mergeCell ref="Q46:S46"/>
    <mergeCell ref="T46:U46"/>
    <mergeCell ref="A42:U42"/>
    <mergeCell ref="T44:U44"/>
    <mergeCell ref="A38:C38"/>
    <mergeCell ref="A44:G44"/>
    <mergeCell ref="A45:G45"/>
    <mergeCell ref="H45:P45"/>
    <mergeCell ref="Q45:S45"/>
    <mergeCell ref="Q43:S43"/>
    <mergeCell ref="D38:K38"/>
    <mergeCell ref="L38:P38"/>
    <mergeCell ref="Q38:S38"/>
    <mergeCell ref="A39:C39"/>
    <mergeCell ref="A40:C40"/>
    <mergeCell ref="A41:C41"/>
    <mergeCell ref="D41:K41"/>
    <mergeCell ref="L41:P41"/>
    <mergeCell ref="Q41:S41"/>
    <mergeCell ref="T32:U32"/>
    <mergeCell ref="A30:C30"/>
    <mergeCell ref="A31:C31"/>
    <mergeCell ref="Q30:S30"/>
    <mergeCell ref="T30:U30"/>
    <mergeCell ref="Q31:S31"/>
    <mergeCell ref="T31:U31"/>
    <mergeCell ref="D33:K33"/>
    <mergeCell ref="L33:P33"/>
    <mergeCell ref="Q33:S33"/>
    <mergeCell ref="T33:U33"/>
    <mergeCell ref="D30:K30"/>
    <mergeCell ref="L30:P30"/>
    <mergeCell ref="D31:K31"/>
    <mergeCell ref="L31:P31"/>
    <mergeCell ref="A34:C34"/>
    <mergeCell ref="A35:C35"/>
    <mergeCell ref="D34:K34"/>
    <mergeCell ref="L34:P34"/>
    <mergeCell ref="A33:C33"/>
    <mergeCell ref="A32:C32"/>
    <mergeCell ref="D32:K32"/>
    <mergeCell ref="L32:P32"/>
    <mergeCell ref="Q34:S34"/>
    <mergeCell ref="Q32:S32"/>
    <mergeCell ref="T34:U34"/>
    <mergeCell ref="D37:K37"/>
    <mergeCell ref="L37:P37"/>
    <mergeCell ref="D35:K35"/>
    <mergeCell ref="L35:P35"/>
    <mergeCell ref="Q35:S35"/>
    <mergeCell ref="T35:U35"/>
    <mergeCell ref="D36:K36"/>
    <mergeCell ref="L36:P36"/>
    <mergeCell ref="Q36:S36"/>
    <mergeCell ref="T36:U36"/>
    <mergeCell ref="A26:U26"/>
    <mergeCell ref="F23:K23"/>
    <mergeCell ref="F19:U19"/>
    <mergeCell ref="T29:U29"/>
    <mergeCell ref="D29:K29"/>
    <mergeCell ref="L29:P29"/>
    <mergeCell ref="Q29:S29"/>
    <mergeCell ref="T28:U28"/>
    <mergeCell ref="Q28:S28"/>
    <mergeCell ref="A24:E24"/>
    <mergeCell ref="F24:K24"/>
    <mergeCell ref="L24:P24"/>
    <mergeCell ref="Q24:U24"/>
    <mergeCell ref="A23:E23"/>
    <mergeCell ref="A19:E19"/>
    <mergeCell ref="A20:E20"/>
    <mergeCell ref="A21:E21"/>
    <mergeCell ref="A28:C28"/>
    <mergeCell ref="A29:C29"/>
    <mergeCell ref="L28:P28"/>
    <mergeCell ref="D28:K28"/>
    <mergeCell ref="A22:E22"/>
    <mergeCell ref="F22:U22"/>
    <mergeCell ref="A5:U5"/>
    <mergeCell ref="A7:U7"/>
    <mergeCell ref="A8:U8"/>
    <mergeCell ref="A10:E10"/>
    <mergeCell ref="A11:E11"/>
    <mergeCell ref="F10:U10"/>
    <mergeCell ref="F11:U11"/>
    <mergeCell ref="A13:U13"/>
    <mergeCell ref="L18:M18"/>
    <mergeCell ref="N18:P18"/>
    <mergeCell ref="A15:E15"/>
    <mergeCell ref="A16:E16"/>
    <mergeCell ref="A17:E17"/>
    <mergeCell ref="A18:E18"/>
  </mergeCells>
  <dataValidations disablePrompts="1" count="4">
    <dataValidation operator="lessThan" allowBlank="1" showInputMessage="1" showErrorMessage="1" sqref="Z133:AB133 Z88:AB88 Z102:AB102 Z119:AB119 Z147:AB147 Z75:AB75" xr:uid="{00000000-0002-0000-0000-000000000000}"/>
    <dataValidation type="list" allowBlank="1" showInputMessage="1" showErrorMessage="1" sqref="N18:P18" xr:uid="{00000000-0002-0000-0000-000001000000}">
      <formula1>$AC$4:$AC$5</formula1>
    </dataValidation>
    <dataValidation type="list" allowBlank="1" showInputMessage="1" showErrorMessage="1" sqref="A62:B63 G23:K23 N63:P63 F23:F24 Q23:U23" xr:uid="{00000000-0002-0000-0000-000002000000}">
      <formula1>$AA$4:$AA$5</formula1>
    </dataValidation>
    <dataValidation type="list" allowBlank="1" showInputMessage="1" showErrorMessage="1" sqref="S18:U18" xr:uid="{00000000-0002-0000-0000-000003000000}">
      <formula1>$AE$4:$AE$7</formula1>
    </dataValidation>
  </dataValidations>
  <printOptions horizontalCentered="1"/>
  <pageMargins left="0.70866141732283472" right="0.70866141732283472" top="0.31496062992125984" bottom="0.55118110236220474" header="0.31496062992125984" footer="0.31496062992125984"/>
  <pageSetup paperSize="9" scale="65" fitToHeight="0" orientation="portrait" r:id="rId1"/>
  <headerFooter>
    <oddFooter>&amp;CPágina &amp;P de &amp;N</oddFooter>
  </headerFooter>
  <rowBreaks count="4" manualBreakCount="4">
    <brk id="41" max="20" man="1"/>
    <brk id="83" max="20" man="1"/>
    <brk id="128" max="20" man="1"/>
    <brk id="167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N° 05</vt:lpstr>
      <vt:lpstr>'Anexo N° 05'!Área_de_impresión</vt:lpstr>
      <vt:lpstr>'Anexo N° 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4 PCC</dc:creator>
  <cp:lastModifiedBy>Claudia Leau</cp:lastModifiedBy>
  <cp:lastPrinted>2024-06-04T19:58:42Z</cp:lastPrinted>
  <dcterms:created xsi:type="dcterms:W3CDTF">2019-07-10T20:17:45Z</dcterms:created>
  <dcterms:modified xsi:type="dcterms:W3CDTF">2024-07-05T21:35:01Z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381042a5-e7e9-4788-bc0b-a4c305c934bd</vt:lpwstr>
  </property>
</Properties>
</file>